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2E5CB7E-E515-4560-8AED-5AF200CC3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Million STR Invest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B12" i="1"/>
  <c r="D9" i="1"/>
  <c r="B9" i="1"/>
  <c r="D18" i="1"/>
  <c r="F10" i="1"/>
  <c r="F12" i="1" l="1"/>
  <c r="F9" i="1"/>
</calcChain>
</file>

<file path=xl/sharedStrings.xml><?xml version="1.0" encoding="utf-8"?>
<sst xmlns="http://schemas.openxmlformats.org/spreadsheetml/2006/main" count="21" uniqueCount="20">
  <si>
    <t>Category</t>
  </si>
  <si>
    <t>No STR</t>
  </si>
  <si>
    <t>$1M STR</t>
  </si>
  <si>
    <t>Difference</t>
  </si>
  <si>
    <t>W2 Income</t>
  </si>
  <si>
    <t>Standard deduction</t>
  </si>
  <si>
    <t>Taxable Income</t>
  </si>
  <si>
    <t>W2 Withholdings</t>
  </si>
  <si>
    <t>Tax Refund (Due)</t>
  </si>
  <si>
    <t>Marginal Tax Rate</t>
  </si>
  <si>
    <t>37%</t>
  </si>
  <si>
    <t>Federal Tax</t>
  </si>
  <si>
    <t>Short Term Rental (Loss)</t>
  </si>
  <si>
    <t>Investment in Short term rental</t>
  </si>
  <si>
    <t>Down Payment</t>
  </si>
  <si>
    <t>Mortgage</t>
  </si>
  <si>
    <r>
      <rPr>
        <sz val="11"/>
        <color theme="1"/>
        <rFont val="Aptos Narrow"/>
        <family val="2"/>
      </rPr>
      <t>←</t>
    </r>
    <r>
      <rPr>
        <sz val="11"/>
        <color theme="1"/>
        <rFont val="Calibri"/>
        <family val="2"/>
      </rPr>
      <t xml:space="preserve"> 10% Down</t>
    </r>
  </si>
  <si>
    <t>Married Filing Joint Couple</t>
  </si>
  <si>
    <t>2025 Tax Projection</t>
  </si>
  <si>
    <t>STR Strategy with cost segregation study resultes in $200,000 in losses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</si>
</sst>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&quot;$&quot;* #,##0_);_(&quot;$&quot;* \(#,##0\);_(&quot;$&quot;* &quot;-&quot;??_);_(@_)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43" fontId="0" fillId="0" borderId="0" xfId="1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43" fontId="0" fillId="0" borderId="0" xfId="1" applyFont="1" applyBorder="1" applyAlignment="1">
      <alignment horizontal="right"/>
    </xf>
    <xf numFmtId="0" fontId="0" fillId="0" borderId="0" xfId="0" applyBorder="1"/>
    <xf numFmtId="165" fontId="0" fillId="0" borderId="0" xfId="2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43" fontId="0" fillId="0" borderId="0" xfId="0" applyNumberFormat="1"/>
    <xf numFmtId="0" fontId="1" fillId="0" borderId="2" xfId="0" applyFont="1" applyBorder="1" applyAlignment="1">
      <alignment horizontal="center" vertical="top"/>
    </xf>
    <xf numFmtId="167" fontId="0" fillId="0" borderId="0" xfId="1" applyNumberFormat="1" applyFont="1"/>
    <xf numFmtId="167" fontId="0" fillId="0" borderId="0" xfId="1" applyNumberFormat="1" applyFont="1" applyBorder="1"/>
    <xf numFmtId="167" fontId="0" fillId="0" borderId="1" xfId="1" applyNumberFormat="1" applyFont="1" applyBorder="1"/>
    <xf numFmtId="0" fontId="3" fillId="0" borderId="0" xfId="0" applyFont="1"/>
    <xf numFmtId="43" fontId="1" fillId="0" borderId="0" xfId="1" applyFont="1" applyAlignment="1">
      <alignment horizontal="right"/>
    </xf>
    <xf numFmtId="0" fontId="5" fillId="0" borderId="0" xfId="0" applyFont="1" applyBorder="1" applyAlignment="1">
      <alignment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21" sqref="A21"/>
    </sheetView>
  </sheetViews>
  <sheetFormatPr defaultColWidth="0" defaultRowHeight="15" x14ac:dyDescent="0.25"/>
  <cols>
    <col min="1" max="1" width="22.85546875" bestFit="1" customWidth="1"/>
    <col min="2" max="2" width="13.28515625" bestFit="1" customWidth="1"/>
    <col min="3" max="3" width="1.140625" style="5" customWidth="1"/>
    <col min="4" max="4" width="14.28515625" bestFit="1" customWidth="1"/>
    <col min="5" max="5" width="1.140625" style="5" customWidth="1"/>
    <col min="6" max="6" width="12.28515625" bestFit="1" customWidth="1"/>
    <col min="7" max="7" width="9.140625" customWidth="1"/>
    <col min="8" max="8" width="10.5703125" hidden="1"/>
    <col min="9" max="16384" width="9.140625" hidden="1"/>
  </cols>
  <sheetData>
    <row r="1" spans="1:8" x14ac:dyDescent="0.25">
      <c r="A1" t="s">
        <v>18</v>
      </c>
    </row>
    <row r="2" spans="1:8" x14ac:dyDescent="0.25">
      <c r="A2" t="s">
        <v>17</v>
      </c>
    </row>
    <row r="3" spans="1:8" x14ac:dyDescent="0.25">
      <c r="A3" t="s">
        <v>19</v>
      </c>
    </row>
    <row r="5" spans="1:8" x14ac:dyDescent="0.25">
      <c r="A5" s="17" t="s">
        <v>0</v>
      </c>
      <c r="B5" s="11" t="s">
        <v>1</v>
      </c>
      <c r="C5" s="3"/>
      <c r="D5" s="11" t="s">
        <v>2</v>
      </c>
      <c r="E5" s="3"/>
      <c r="F5" s="11" t="s">
        <v>3</v>
      </c>
    </row>
    <row r="6" spans="1:8" x14ac:dyDescent="0.25">
      <c r="A6" t="s">
        <v>4</v>
      </c>
      <c r="B6" s="12">
        <v>1000000</v>
      </c>
      <c r="C6" s="13"/>
      <c r="D6" s="12">
        <v>1000000</v>
      </c>
      <c r="E6" s="13"/>
      <c r="F6" s="12">
        <v>0</v>
      </c>
    </row>
    <row r="7" spans="1:8" x14ac:dyDescent="0.25">
      <c r="A7" t="s">
        <v>12</v>
      </c>
      <c r="B7" s="13">
        <v>0</v>
      </c>
      <c r="C7" s="13"/>
      <c r="D7" s="13">
        <v>-200000</v>
      </c>
      <c r="E7" s="13"/>
      <c r="F7" s="13">
        <v>-200000</v>
      </c>
    </row>
    <row r="8" spans="1:8" x14ac:dyDescent="0.25">
      <c r="A8" t="s">
        <v>5</v>
      </c>
      <c r="B8" s="14">
        <v>-31500</v>
      </c>
      <c r="C8" s="13"/>
      <c r="D8" s="14">
        <v>-31500</v>
      </c>
      <c r="E8" s="13"/>
      <c r="F8" s="14">
        <v>0</v>
      </c>
    </row>
    <row r="9" spans="1:8" x14ac:dyDescent="0.25">
      <c r="A9" t="s">
        <v>6</v>
      </c>
      <c r="B9" s="14">
        <f>SUM(B6:B8)</f>
        <v>968500</v>
      </c>
      <c r="C9" s="13"/>
      <c r="D9" s="14">
        <f>SUM(D6:D8)</f>
        <v>768500</v>
      </c>
      <c r="E9" s="13"/>
      <c r="F9" s="14">
        <f>+B9-D9</f>
        <v>200000</v>
      </c>
    </row>
    <row r="10" spans="1:8" x14ac:dyDescent="0.25">
      <c r="A10" t="s">
        <v>11</v>
      </c>
      <c r="B10" s="12">
        <v>282637</v>
      </c>
      <c r="C10" s="13"/>
      <c r="D10" s="12">
        <v>207070</v>
      </c>
      <c r="E10" s="13"/>
      <c r="F10" s="12">
        <f>+B10-D10</f>
        <v>75567</v>
      </c>
    </row>
    <row r="11" spans="1:8" x14ac:dyDescent="0.25">
      <c r="A11" t="s">
        <v>7</v>
      </c>
      <c r="B11" s="12">
        <v>265000</v>
      </c>
      <c r="C11" s="13"/>
      <c r="D11" s="12">
        <v>265000</v>
      </c>
      <c r="E11" s="13"/>
      <c r="F11" s="12">
        <v>0</v>
      </c>
    </row>
    <row r="12" spans="1:8" x14ac:dyDescent="0.25">
      <c r="A12" t="s">
        <v>8</v>
      </c>
      <c r="B12" s="12">
        <f>+B11-B10</f>
        <v>-17637</v>
      </c>
      <c r="C12" s="13"/>
      <c r="D12" s="12">
        <f>+D11-D10</f>
        <v>57930</v>
      </c>
      <c r="E12" s="13"/>
      <c r="F12" s="12">
        <f>-B12+D12</f>
        <v>75567</v>
      </c>
      <c r="H12" s="10"/>
    </row>
    <row r="13" spans="1:8" ht="5.25" customHeight="1" x14ac:dyDescent="0.25">
      <c r="B13" s="12"/>
      <c r="C13" s="13"/>
      <c r="D13" s="12"/>
      <c r="E13" s="13"/>
      <c r="F13" s="12"/>
      <c r="H13" s="10"/>
    </row>
    <row r="14" spans="1:8" x14ac:dyDescent="0.25">
      <c r="A14" t="s">
        <v>9</v>
      </c>
      <c r="B14" s="16" t="s">
        <v>10</v>
      </c>
      <c r="C14" s="4"/>
      <c r="D14" s="16" t="s">
        <v>10</v>
      </c>
      <c r="E14" s="4"/>
      <c r="F14" s="1"/>
    </row>
    <row r="15" spans="1:8" x14ac:dyDescent="0.25">
      <c r="B15" s="2"/>
      <c r="C15" s="4"/>
      <c r="D15" s="2"/>
      <c r="E15" s="4"/>
      <c r="F15" s="1"/>
    </row>
    <row r="16" spans="1:8" x14ac:dyDescent="0.25">
      <c r="A16" s="7" t="s">
        <v>13</v>
      </c>
      <c r="B16" s="7"/>
      <c r="D16" s="6">
        <v>1000000</v>
      </c>
    </row>
    <row r="17" spans="2:6" x14ac:dyDescent="0.25">
      <c r="B17" t="s">
        <v>14</v>
      </c>
      <c r="D17" s="6">
        <v>100000</v>
      </c>
      <c r="F17" s="15" t="s">
        <v>16</v>
      </c>
    </row>
    <row r="18" spans="2:6" x14ac:dyDescent="0.25">
      <c r="B18" s="8" t="s">
        <v>15</v>
      </c>
      <c r="D18" s="9">
        <f>+D16-D17</f>
        <v>900000</v>
      </c>
    </row>
  </sheetData>
  <mergeCells count="1">
    <mergeCell ref="A16:B16"/>
  </mergeCells>
  <pageMargins left="0.7" right="0.7" top="0.75" bottom="0.75" header="0.3" footer="0.3"/>
  <ignoredErrors>
    <ignoredError sqref="D14 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Million STR Investment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Weinstein</dc:creator>
  <cp:lastModifiedBy>David Weinstein</cp:lastModifiedBy>
  <dcterms:created xsi:type="dcterms:W3CDTF">2025-11-03T23:12:45Z</dcterms:created>
  <dcterms:modified xsi:type="dcterms:W3CDTF">2025-11-03T23:43:59Z</dcterms:modified>
</cp:coreProperties>
</file>