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Wein\Canopy\Internal Files\Templates\Tax &amp; Accounting\Banking\"/>
    </mc:Choice>
  </mc:AlternateContent>
  <xr:revisionPtr revIDLastSave="0" documentId="13_ncr:1_{411A9CE5-4155-4EE0-B5AE-DE9E73C62836}" xr6:coauthVersionLast="47" xr6:coauthVersionMax="47" xr10:uidLastSave="{00000000-0000-0000-0000-000000000000}"/>
  <bookViews>
    <workbookView xWindow="28680" yWindow="-60" windowWidth="29040" windowHeight="15840" xr2:uid="{538D4122-81A4-4263-AD39-536C2EF762CF}"/>
  </bookViews>
  <sheets>
    <sheet name="Bank Summary" sheetId="2" r:id="rId1"/>
    <sheet name="Cash Receipt" sheetId="4" r:id="rId2"/>
    <sheet name="Cash Disbursement" sheetId="3" r:id="rId3"/>
    <sheet name="Cash disbursement Summary" sheetId="5" r:id="rId4"/>
    <sheet name="Cash Receipt Summary" sheetId="6" r:id="rId5"/>
  </sheets>
  <definedNames>
    <definedName name="_xlnm._FilterDatabase" localSheetId="2" hidden="1">'Cash Disbursement'!$A$1:$E$209</definedName>
    <definedName name="_xlnm._FilterDatabase" localSheetId="1" hidden="1">'Cash Receipt'!$A$1:$E$1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0" i="3" l="1"/>
  <c r="B191" i="3"/>
  <c r="B192" i="3"/>
  <c r="B193" i="3"/>
  <c r="B194" i="3"/>
  <c r="B195" i="3"/>
  <c r="B196" i="3"/>
  <c r="B197" i="3"/>
  <c r="B198" i="3"/>
  <c r="B199" i="3"/>
  <c r="B189" i="3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  <c r="E166" i="4"/>
  <c r="E187" i="3"/>
  <c r="E186" i="3"/>
  <c r="E185" i="3"/>
  <c r="E184" i="3"/>
  <c r="E183" i="3"/>
  <c r="E182" i="3"/>
  <c r="E181" i="3"/>
  <c r="B205" i="3"/>
  <c r="B204" i="3"/>
  <c r="B203" i="3"/>
  <c r="B202" i="3"/>
  <c r="B201" i="3"/>
  <c r="B200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E207" i="3" s="1"/>
  <c r="B13" i="5"/>
  <c r="B12" i="5"/>
  <c r="B11" i="5"/>
  <c r="B10" i="5"/>
  <c r="B9" i="5"/>
  <c r="B8" i="5"/>
  <c r="B7" i="5"/>
  <c r="B6" i="5"/>
  <c r="B5" i="5"/>
  <c r="B4" i="5"/>
  <c r="B3" i="5"/>
  <c r="B2" i="5"/>
  <c r="B4" i="6"/>
  <c r="B3" i="6"/>
  <c r="B2" i="6"/>
  <c r="B6" i="6" s="1"/>
  <c r="E13" i="2"/>
  <c r="E12" i="2"/>
  <c r="E11" i="2"/>
  <c r="E10" i="2"/>
  <c r="E9" i="2"/>
  <c r="E8" i="2"/>
  <c r="E7" i="2"/>
  <c r="E6" i="2"/>
  <c r="E5" i="2"/>
  <c r="E4" i="2"/>
  <c r="E3" i="2"/>
  <c r="E2" i="2"/>
  <c r="D13" i="2"/>
  <c r="D12" i="2"/>
  <c r="D11" i="2"/>
  <c r="D10" i="2"/>
  <c r="D9" i="2"/>
  <c r="D8" i="2"/>
  <c r="D7" i="2"/>
  <c r="D6" i="2"/>
  <c r="D5" i="2"/>
  <c r="D4" i="2"/>
  <c r="D3" i="2"/>
  <c r="D2" i="2"/>
  <c r="B15" i="5" l="1"/>
  <c r="E15" i="2"/>
  <c r="D15" i="2"/>
  <c r="G2" i="2"/>
  <c r="B3" i="2" s="1"/>
  <c r="G3" i="2" s="1"/>
  <c r="B4" i="2" s="1"/>
  <c r="G4" i="2" s="1"/>
  <c r="B5" i="2" s="1"/>
  <c r="G5" i="2" s="1"/>
  <c r="B6" i="2" s="1"/>
  <c r="G6" i="2" s="1"/>
  <c r="B7" i="2" s="1"/>
  <c r="G7" i="2" s="1"/>
  <c r="B8" i="2" s="1"/>
  <c r="G8" i="2" s="1"/>
  <c r="B9" i="2" s="1"/>
  <c r="G9" i="2" s="1"/>
  <c r="B10" i="2" s="1"/>
  <c r="G10" i="2" s="1"/>
  <c r="B11" i="2" s="1"/>
  <c r="G11" i="2" s="1"/>
  <c r="B12" i="2" s="1"/>
  <c r="G12" i="2" s="1"/>
  <c r="B13" i="2" s="1"/>
  <c r="G13" i="2" s="1"/>
</calcChain>
</file>

<file path=xl/sharedStrings.xml><?xml version="1.0" encoding="utf-8"?>
<sst xmlns="http://schemas.openxmlformats.org/spreadsheetml/2006/main" count="768" uniqueCount="45">
  <si>
    <t>date</t>
  </si>
  <si>
    <t>description</t>
  </si>
  <si>
    <t>amount</t>
  </si>
  <si>
    <t>month</t>
  </si>
  <si>
    <t>Genearal Ledger</t>
  </si>
  <si>
    <t>Rent Expense</t>
  </si>
  <si>
    <t>Bank Charges</t>
  </si>
  <si>
    <t>Insurance</t>
  </si>
  <si>
    <t>Draw</t>
  </si>
  <si>
    <t>Utilities</t>
  </si>
  <si>
    <t>Merchant Fee</t>
  </si>
  <si>
    <t>Cleaning</t>
  </si>
  <si>
    <t>Repairs and Maintenance</t>
  </si>
  <si>
    <t>Month</t>
  </si>
  <si>
    <t>Beginning
Balance</t>
  </si>
  <si>
    <t>Receipts</t>
  </si>
  <si>
    <t>Disbursements</t>
  </si>
  <si>
    <t>Ending
Balance</t>
  </si>
  <si>
    <t>General Ledger</t>
  </si>
  <si>
    <t>Amount</t>
  </si>
  <si>
    <t>Other Income</t>
  </si>
  <si>
    <t>Legal Revenues</t>
  </si>
  <si>
    <t>DRAW</t>
  </si>
  <si>
    <t>LEGAL &amp; PROFESSIONAL</t>
  </si>
  <si>
    <t>DUE TO CREDIT CARD</t>
  </si>
  <si>
    <t>NOTE PAYABLE SBA</t>
  </si>
  <si>
    <t>Office Supplies</t>
  </si>
  <si>
    <t>Category</t>
  </si>
  <si>
    <t>ANY BANK</t>
  </si>
  <si>
    <t>ACME OFFICE CLEANING</t>
  </si>
  <si>
    <t>OWNER PAYMENTS</t>
  </si>
  <si>
    <t>VISA, MASTERCARD, AMERICAN EXPRESS</t>
  </si>
  <si>
    <t>ACME INSURANCE</t>
  </si>
  <si>
    <t>USA ATTORNEYS</t>
  </si>
  <si>
    <t>BANK INC</t>
  </si>
  <si>
    <t>STAPLES, OFFICE DEPOT</t>
  </si>
  <si>
    <t>LANDLORD</t>
  </si>
  <si>
    <t>REFUNDS</t>
  </si>
  <si>
    <t>ELECTRIC COMPANY</t>
  </si>
  <si>
    <t>INSURANCE</t>
  </si>
  <si>
    <t>Refunds</t>
  </si>
  <si>
    <t>LOCAL CONTRACTOR</t>
  </si>
  <si>
    <t>VARIOUS LAW CLIENTS</t>
  </si>
  <si>
    <t xml:space="preserve">Square Inc </t>
  </si>
  <si>
    <t>CASHREWARD ID CREDIT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</si>
</sst>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0" fontId="1" fillId="0" borderId="0" xfId="1"/>
    <xf numFmtId="0" fontId="1" fillId="0" borderId="1" xfId="1" applyBorder="1" applyAlignment="1">
      <alignment horizontal="center" wrapText="1"/>
    </xf>
    <xf numFmtId="0" fontId="1" fillId="0" borderId="0" xfId="1" applyAlignment="1">
      <alignment horizontal="center" wrapText="1"/>
    </xf>
    <xf numFmtId="0" fontId="2" fillId="0" borderId="0" xfId="1" applyFont="1" applyAlignment="1">
      <alignment horizontal="center"/>
    </xf>
    <xf numFmtId="43" fontId="1" fillId="0" borderId="0" xfId="1" applyNumberFormat="1"/>
    <xf numFmtId="43" fontId="0" fillId="0" borderId="0" xfId="2" applyFont="1"/>
    <xf numFmtId="43" fontId="1" fillId="0" borderId="2" xfId="1" applyNumberFormat="1" applyBorder="1"/>
    <xf numFmtId="0" fontId="3" fillId="0" borderId="0" xfId="3"/>
    <xf numFmtId="4" fontId="0" fillId="0" borderId="0" xfId="0" applyNumberFormat="1"/>
    <xf numFmtId="43" fontId="0" fillId="0" borderId="0" xfId="0" applyNumberFormat="1"/>
    <xf numFmtId="43" fontId="0" fillId="0" borderId="0" xfId="4" applyFont="1"/>
    <xf numFmtId="43" fontId="0" fillId="0" borderId="2" xfId="4" applyFont="1" applyBorder="1"/>
    <xf numFmtId="43" fontId="0" fillId="0" borderId="3" xfId="0" applyNumberFormat="1" applyFill="1" applyBorder="1"/>
    <xf numFmtId="43" fontId="5" fillId="0" borderId="2" xfId="4" applyFont="1" applyFill="1" applyBorder="1"/>
    <xf numFmtId="43" fontId="6" fillId="2" borderId="0" xfId="1" applyNumberFormat="1" applyFont="1" applyFill="1"/>
  </cellXfs>
  <cellStyles count="5">
    <cellStyle name="Comma" xfId="4" builtinId="3"/>
    <cellStyle name="Comma 2" xfId="2" xr:uid="{1E7C83C2-961B-4118-AD67-0A0E268BA19A}"/>
    <cellStyle name="Normal" xfId="0" builtinId="0"/>
    <cellStyle name="Normal 2" xfId="1" xr:uid="{4F8F9AFB-CF6A-49A1-AFD5-3725A603DB5B}"/>
    <cellStyle name="Normal 4 2" xfId="3" xr:uid="{B4BAE961-8EEC-4E0E-A51C-7C8244394F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EBB47-CD6F-4EB5-8E1F-F0D558235714}">
  <dimension ref="A1:K16"/>
  <sheetViews>
    <sheetView tabSelected="1" workbookViewId="0">
      <selection activeCell="I15" sqref="I15"/>
    </sheetView>
  </sheetViews>
  <sheetFormatPr defaultRowHeight="15" x14ac:dyDescent="0.25"/>
  <cols>
    <col min="2" max="2" width="12.85546875" bestFit="1" customWidth="1"/>
    <col min="3" max="3" width="1.85546875" customWidth="1"/>
    <col min="4" max="4" width="12.85546875" bestFit="1" customWidth="1"/>
    <col min="5" max="5" width="13.7109375" bestFit="1" customWidth="1"/>
    <col min="6" max="6" width="1.85546875" customWidth="1"/>
    <col min="7" max="7" width="12.85546875" bestFit="1" customWidth="1"/>
    <col min="8" max="8" width="10" bestFit="1" customWidth="1"/>
  </cols>
  <sheetData>
    <row r="1" spans="1:11" ht="31.5" x14ac:dyDescent="0.25">
      <c r="A1" s="2" t="s">
        <v>13</v>
      </c>
      <c r="B1" s="3" t="s">
        <v>14</v>
      </c>
      <c r="C1" s="4"/>
      <c r="D1" s="5" t="s">
        <v>15</v>
      </c>
      <c r="E1" s="5" t="s">
        <v>16</v>
      </c>
      <c r="F1" s="4"/>
      <c r="G1" s="3" t="s">
        <v>17</v>
      </c>
    </row>
    <row r="2" spans="1:11" ht="15.75" x14ac:dyDescent="0.25">
      <c r="A2" s="2">
        <v>1</v>
      </c>
      <c r="B2" s="6">
        <v>1500</v>
      </c>
      <c r="C2" s="7"/>
      <c r="D2" s="6">
        <f ca="1">SUMIF('Cash Receipt'!B:B,'Bank Summary'!A2,'Cash Receipt'!E:E)</f>
        <v>32492.3</v>
      </c>
      <c r="E2" s="6">
        <f ca="1">SUMIF('Cash Disbursement'!B:B,'Bank Summary'!A2,'Cash Disbursement'!E:E)</f>
        <v>-30620</v>
      </c>
      <c r="F2" s="7"/>
      <c r="G2" s="6">
        <f ca="1">SUM(B2:E2)</f>
        <v>3372.3000000000029</v>
      </c>
    </row>
    <row r="3" spans="1:11" ht="15.75" x14ac:dyDescent="0.25">
      <c r="A3" s="2">
        <v>2</v>
      </c>
      <c r="B3" s="6">
        <f ca="1">+G2</f>
        <v>3372.3000000000029</v>
      </c>
      <c r="C3" s="6"/>
      <c r="D3" s="6">
        <f ca="1">SUMIF('Cash Receipt'!B:B,'Bank Summary'!A3,'Cash Receipt'!E:E)</f>
        <v>26343</v>
      </c>
      <c r="E3" s="6">
        <f ca="1">SUMIF('Cash Disbursement'!B:B,'Bank Summary'!A3,'Cash Disbursement'!E:E)</f>
        <v>-18663</v>
      </c>
      <c r="F3" s="6"/>
      <c r="G3" s="6">
        <f t="shared" ref="G3:G13" ca="1" si="0">SUM(B3:E3)</f>
        <v>11052.300000000003</v>
      </c>
    </row>
    <row r="4" spans="1:11" ht="15.75" x14ac:dyDescent="0.25">
      <c r="A4" s="2">
        <v>3</v>
      </c>
      <c r="B4" s="6">
        <f ca="1">+G3</f>
        <v>11052.300000000003</v>
      </c>
      <c r="C4" s="6"/>
      <c r="D4" s="6">
        <f ca="1">SUMIF('Cash Receipt'!B:B,'Bank Summary'!A4,'Cash Receipt'!E:E)</f>
        <v>26648</v>
      </c>
      <c r="E4" s="6">
        <f ca="1">SUMIF('Cash Disbursement'!B:B,'Bank Summary'!A4,'Cash Disbursement'!E:E)</f>
        <v>-23227</v>
      </c>
      <c r="F4" s="6"/>
      <c r="G4" s="6">
        <f t="shared" ca="1" si="0"/>
        <v>14473.300000000003</v>
      </c>
    </row>
    <row r="5" spans="1:11" ht="15.75" x14ac:dyDescent="0.25">
      <c r="A5" s="2">
        <v>4</v>
      </c>
      <c r="B5" s="6">
        <f ca="1">+G4</f>
        <v>14473.300000000003</v>
      </c>
      <c r="C5" s="6"/>
      <c r="D5" s="6">
        <f ca="1">SUMIF('Cash Receipt'!B:B,'Bank Summary'!A5,'Cash Receipt'!E:E)</f>
        <v>30651</v>
      </c>
      <c r="E5" s="6">
        <f ca="1">SUMIF('Cash Disbursement'!B:B,'Bank Summary'!A5,'Cash Disbursement'!E:E)</f>
        <v>-28680</v>
      </c>
      <c r="F5" s="6"/>
      <c r="G5" s="6">
        <f t="shared" ca="1" si="0"/>
        <v>16444.300000000003</v>
      </c>
    </row>
    <row r="6" spans="1:11" ht="15.75" x14ac:dyDescent="0.25">
      <c r="A6" s="2">
        <v>5</v>
      </c>
      <c r="B6" s="6">
        <f t="shared" ref="B6:B13" ca="1" si="1">+G5</f>
        <v>16444.300000000003</v>
      </c>
      <c r="C6" s="6"/>
      <c r="D6" s="6">
        <f ca="1">SUMIF('Cash Receipt'!B:B,'Bank Summary'!A6,'Cash Receipt'!E:E)</f>
        <v>27680</v>
      </c>
      <c r="E6" s="6">
        <f ca="1">SUMIF('Cash Disbursement'!B:B,'Bank Summary'!A6,'Cash Disbursement'!E:E)</f>
        <v>-23501</v>
      </c>
      <c r="F6" s="6"/>
      <c r="G6" s="6">
        <f t="shared" ca="1" si="0"/>
        <v>20623.300000000003</v>
      </c>
    </row>
    <row r="7" spans="1:11" ht="15.75" x14ac:dyDescent="0.25">
      <c r="A7" s="2">
        <v>6</v>
      </c>
      <c r="B7" s="6">
        <f t="shared" ca="1" si="1"/>
        <v>20623.300000000003</v>
      </c>
      <c r="C7" s="6"/>
      <c r="D7" s="6">
        <f ca="1">SUMIF('Cash Receipt'!B:B,'Bank Summary'!A7,'Cash Receipt'!E:E)</f>
        <v>26297</v>
      </c>
      <c r="E7" s="6">
        <f ca="1">SUMIF('Cash Disbursement'!B:B,'Bank Summary'!A7,'Cash Disbursement'!E:E)</f>
        <v>-22791</v>
      </c>
      <c r="F7" s="6"/>
      <c r="G7" s="6">
        <f t="shared" ca="1" si="0"/>
        <v>24129.300000000003</v>
      </c>
    </row>
    <row r="8" spans="1:11" ht="15.75" x14ac:dyDescent="0.25">
      <c r="A8" s="2">
        <v>7</v>
      </c>
      <c r="B8" s="6">
        <f t="shared" ca="1" si="1"/>
        <v>24129.300000000003</v>
      </c>
      <c r="C8" s="6"/>
      <c r="D8" s="6">
        <f ca="1">SUMIF('Cash Receipt'!B:B,'Bank Summary'!A8,'Cash Receipt'!E:E)</f>
        <v>22451.54</v>
      </c>
      <c r="E8" s="6">
        <f ca="1">SUMIF('Cash Disbursement'!B:B,'Bank Summary'!A8,'Cash Disbursement'!E:E)</f>
        <v>-22524</v>
      </c>
      <c r="F8" s="6"/>
      <c r="G8" s="6">
        <f t="shared" ca="1" si="0"/>
        <v>24056.840000000004</v>
      </c>
    </row>
    <row r="9" spans="1:11" ht="15.75" x14ac:dyDescent="0.25">
      <c r="A9" s="2">
        <v>8</v>
      </c>
      <c r="B9" s="6">
        <f t="shared" ca="1" si="1"/>
        <v>24056.840000000004</v>
      </c>
      <c r="C9" s="6"/>
      <c r="D9" s="6">
        <f ca="1">SUMIF('Cash Receipt'!B:B,'Bank Summary'!A9,'Cash Receipt'!E:E)</f>
        <v>20088</v>
      </c>
      <c r="E9" s="6">
        <f ca="1">SUMIF('Cash Disbursement'!B:B,'Bank Summary'!A9,'Cash Disbursement'!E:E)</f>
        <v>-18371</v>
      </c>
      <c r="F9" s="6"/>
      <c r="G9" s="6">
        <f t="shared" ca="1" si="0"/>
        <v>25773.840000000004</v>
      </c>
    </row>
    <row r="10" spans="1:11" ht="15.75" x14ac:dyDescent="0.25">
      <c r="A10" s="2">
        <v>9</v>
      </c>
      <c r="B10" s="6">
        <f t="shared" ca="1" si="1"/>
        <v>25773.840000000004</v>
      </c>
      <c r="C10" s="6"/>
      <c r="D10" s="6">
        <f ca="1">SUMIF('Cash Receipt'!B:B,'Bank Summary'!A10,'Cash Receipt'!E:E)</f>
        <v>21624</v>
      </c>
      <c r="E10" s="6">
        <f ca="1">SUMIF('Cash Disbursement'!B:B,'Bank Summary'!A10,'Cash Disbursement'!E:E)</f>
        <v>-24589</v>
      </c>
      <c r="F10" s="6"/>
      <c r="G10" s="6">
        <f t="shared" ca="1" si="0"/>
        <v>22808.840000000004</v>
      </c>
    </row>
    <row r="11" spans="1:11" ht="15.75" x14ac:dyDescent="0.25">
      <c r="A11" s="2">
        <v>10</v>
      </c>
      <c r="B11" s="6">
        <f t="shared" ca="1" si="1"/>
        <v>22808.840000000004</v>
      </c>
      <c r="C11" s="6"/>
      <c r="D11" s="6">
        <f ca="1">SUMIF('Cash Receipt'!B:B,'Bank Summary'!A11,'Cash Receipt'!E:E)</f>
        <v>28869</v>
      </c>
      <c r="E11" s="6">
        <f ca="1">SUMIF('Cash Disbursement'!B:B,'Bank Summary'!A11,'Cash Disbursement'!E:E)</f>
        <v>-30997</v>
      </c>
      <c r="F11" s="6"/>
      <c r="G11" s="6">
        <f t="shared" ca="1" si="0"/>
        <v>20680.840000000004</v>
      </c>
    </row>
    <row r="12" spans="1:11" ht="15.75" x14ac:dyDescent="0.25">
      <c r="A12" s="2">
        <v>11</v>
      </c>
      <c r="B12" s="6">
        <f t="shared" ca="1" si="1"/>
        <v>20680.840000000004</v>
      </c>
      <c r="C12" s="6"/>
      <c r="D12" s="6">
        <f ca="1">SUMIF('Cash Receipt'!B:B,'Bank Summary'!A12,'Cash Receipt'!E:E)</f>
        <v>18213</v>
      </c>
      <c r="E12" s="6">
        <f ca="1">SUMIF('Cash Disbursement'!B:B,'Bank Summary'!A12,'Cash Disbursement'!E:E)</f>
        <v>-25926</v>
      </c>
      <c r="F12" s="6"/>
      <c r="G12" s="6">
        <f t="shared" ca="1" si="0"/>
        <v>12967.840000000004</v>
      </c>
      <c r="K12" s="10"/>
    </row>
    <row r="13" spans="1:11" ht="15.75" x14ac:dyDescent="0.25">
      <c r="A13" s="2">
        <v>12</v>
      </c>
      <c r="B13" s="6">
        <f t="shared" ca="1" si="1"/>
        <v>12967.840000000004</v>
      </c>
      <c r="C13" s="6"/>
      <c r="D13" s="6">
        <f ca="1">SUMIF('Cash Receipt'!B:B,'Bank Summary'!A13,'Cash Receipt'!E:E)</f>
        <v>33738.47</v>
      </c>
      <c r="E13" s="6">
        <f ca="1">SUMIF('Cash Disbursement'!B:B,'Bank Summary'!A13,'Cash Disbursement'!E:E)</f>
        <v>-26728.809999999998</v>
      </c>
      <c r="F13" s="6"/>
      <c r="G13" s="16">
        <f t="shared" ca="1" si="0"/>
        <v>19977.500000000007</v>
      </c>
      <c r="K13" s="10"/>
    </row>
    <row r="14" spans="1:11" ht="15.75" x14ac:dyDescent="0.25">
      <c r="A14" s="2"/>
      <c r="B14" s="2"/>
      <c r="C14" s="2"/>
      <c r="D14" s="7"/>
      <c r="E14" s="2"/>
      <c r="F14" s="2"/>
      <c r="G14" s="2"/>
    </row>
    <row r="15" spans="1:11" ht="16.5" thickBot="1" x14ac:dyDescent="0.3">
      <c r="A15" s="2"/>
      <c r="B15" s="2"/>
      <c r="C15" s="2"/>
      <c r="D15" s="8">
        <f ca="1">SUM(D2:D14)</f>
        <v>315095.30999999994</v>
      </c>
      <c r="E15" s="8">
        <f ca="1">SUM(E2:E14)</f>
        <v>-296617.81</v>
      </c>
      <c r="F15" s="2"/>
      <c r="G15" s="2"/>
    </row>
    <row r="16" spans="1:11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7A66-E049-4CA7-8DA1-4D184B841D5D}">
  <dimension ref="A1:E171"/>
  <sheetViews>
    <sheetView topLeftCell="C1" workbookViewId="0">
      <pane ySplit="1" topLeftCell="A135" activePane="bottomLeft" state="frozen"/>
      <selection pane="bottomLeft" activeCell="E142" sqref="E142"/>
    </sheetView>
  </sheetViews>
  <sheetFormatPr defaultRowHeight="15" x14ac:dyDescent="0.25"/>
  <cols>
    <col min="1" max="1" width="10.7109375" bestFit="1" customWidth="1"/>
    <col min="3" max="3" width="92.7109375" customWidth="1"/>
    <col min="4" max="4" width="17.42578125" customWidth="1"/>
    <col min="5" max="5" width="11.5703125" style="12" bestFit="1" customWidth="1"/>
  </cols>
  <sheetData>
    <row r="1" spans="1:5" x14ac:dyDescent="0.25">
      <c r="A1" t="s">
        <v>0</v>
      </c>
      <c r="B1" t="s">
        <v>3</v>
      </c>
      <c r="C1" t="s">
        <v>1</v>
      </c>
      <c r="D1" t="s">
        <v>4</v>
      </c>
      <c r="E1" s="12" t="s">
        <v>2</v>
      </c>
    </row>
    <row r="2" spans="1:5" x14ac:dyDescent="0.25">
      <c r="A2" s="1">
        <v>45673</v>
      </c>
      <c r="B2">
        <v>1</v>
      </c>
      <c r="C2" t="s">
        <v>42</v>
      </c>
      <c r="D2" s="1" t="s">
        <v>21</v>
      </c>
      <c r="E2" s="12">
        <f ca="1">RANDBETWEEN(1500,2500)</f>
        <v>2423</v>
      </c>
    </row>
    <row r="3" spans="1:5" x14ac:dyDescent="0.25">
      <c r="A3" s="1">
        <v>45678</v>
      </c>
      <c r="B3">
        <v>1</v>
      </c>
      <c r="C3" t="s">
        <v>42</v>
      </c>
      <c r="D3" s="1" t="s">
        <v>21</v>
      </c>
      <c r="E3" s="12">
        <f t="shared" ref="E3:E66" ca="1" si="0">RANDBETWEEN(1500,2500)</f>
        <v>2384</v>
      </c>
    </row>
    <row r="4" spans="1:5" x14ac:dyDescent="0.25">
      <c r="A4" s="1">
        <v>45684</v>
      </c>
      <c r="B4">
        <v>1</v>
      </c>
      <c r="C4" t="s">
        <v>42</v>
      </c>
      <c r="D4" s="1" t="s">
        <v>21</v>
      </c>
      <c r="E4" s="12">
        <f t="shared" ca="1" si="0"/>
        <v>2198</v>
      </c>
    </row>
    <row r="5" spans="1:5" x14ac:dyDescent="0.25">
      <c r="A5" s="1">
        <v>45694</v>
      </c>
      <c r="B5">
        <v>2</v>
      </c>
      <c r="C5" t="s">
        <v>42</v>
      </c>
      <c r="D5" s="1" t="s">
        <v>21</v>
      </c>
      <c r="E5" s="12">
        <f t="shared" ca="1" si="0"/>
        <v>1745</v>
      </c>
    </row>
    <row r="6" spans="1:5" x14ac:dyDescent="0.25">
      <c r="A6" s="1">
        <v>45664</v>
      </c>
      <c r="B6">
        <v>1</v>
      </c>
      <c r="C6" t="s">
        <v>42</v>
      </c>
      <c r="D6" s="1" t="s">
        <v>21</v>
      </c>
      <c r="E6" s="12">
        <f t="shared" ca="1" si="0"/>
        <v>1845</v>
      </c>
    </row>
    <row r="7" spans="1:5" x14ac:dyDescent="0.25">
      <c r="A7" s="1">
        <v>45681</v>
      </c>
      <c r="B7">
        <v>1</v>
      </c>
      <c r="C7" t="s">
        <v>42</v>
      </c>
      <c r="D7" s="1" t="s">
        <v>21</v>
      </c>
      <c r="E7" s="12">
        <f t="shared" ca="1" si="0"/>
        <v>1860</v>
      </c>
    </row>
    <row r="8" spans="1:5" x14ac:dyDescent="0.25">
      <c r="A8" s="1">
        <v>45686</v>
      </c>
      <c r="B8">
        <v>1</v>
      </c>
      <c r="C8" t="s">
        <v>42</v>
      </c>
      <c r="D8" s="1" t="s">
        <v>21</v>
      </c>
      <c r="E8" s="12">
        <f t="shared" ca="1" si="0"/>
        <v>1621</v>
      </c>
    </row>
    <row r="9" spans="1:5" x14ac:dyDescent="0.25">
      <c r="A9" s="1">
        <v>45709</v>
      </c>
      <c r="B9">
        <v>2</v>
      </c>
      <c r="C9" t="s">
        <v>42</v>
      </c>
      <c r="D9" s="1" t="s">
        <v>21</v>
      </c>
      <c r="E9" s="12">
        <f t="shared" ca="1" si="0"/>
        <v>2420</v>
      </c>
    </row>
    <row r="10" spans="1:5" x14ac:dyDescent="0.25">
      <c r="A10" s="1">
        <v>45721</v>
      </c>
      <c r="B10">
        <v>3</v>
      </c>
      <c r="C10" t="s">
        <v>42</v>
      </c>
      <c r="D10" s="1" t="s">
        <v>21</v>
      </c>
      <c r="E10" s="12">
        <f t="shared" ca="1" si="0"/>
        <v>1568</v>
      </c>
    </row>
    <row r="11" spans="1:5" x14ac:dyDescent="0.25">
      <c r="A11" s="1">
        <v>45729</v>
      </c>
      <c r="B11">
        <v>3</v>
      </c>
      <c r="C11" t="s">
        <v>42</v>
      </c>
      <c r="D11" s="1" t="s">
        <v>21</v>
      </c>
      <c r="E11" s="12">
        <f t="shared" ca="1" si="0"/>
        <v>2198</v>
      </c>
    </row>
    <row r="12" spans="1:5" x14ac:dyDescent="0.25">
      <c r="A12" s="1">
        <v>45733</v>
      </c>
      <c r="B12">
        <v>3</v>
      </c>
      <c r="C12" t="s">
        <v>42</v>
      </c>
      <c r="D12" s="1" t="s">
        <v>21</v>
      </c>
      <c r="E12" s="12">
        <f t="shared" ca="1" si="0"/>
        <v>2328</v>
      </c>
    </row>
    <row r="13" spans="1:5" x14ac:dyDescent="0.25">
      <c r="A13" s="1">
        <v>45742</v>
      </c>
      <c r="B13">
        <v>3</v>
      </c>
      <c r="C13" t="s">
        <v>42</v>
      </c>
      <c r="D13" s="1" t="s">
        <v>21</v>
      </c>
      <c r="E13" s="12">
        <f t="shared" ca="1" si="0"/>
        <v>1686</v>
      </c>
    </row>
    <row r="14" spans="1:5" x14ac:dyDescent="0.25">
      <c r="A14" s="1">
        <v>45756</v>
      </c>
      <c r="B14">
        <v>4</v>
      </c>
      <c r="C14" t="s">
        <v>42</v>
      </c>
      <c r="D14" s="1" t="s">
        <v>21</v>
      </c>
      <c r="E14" s="12">
        <f t="shared" ca="1" si="0"/>
        <v>1982</v>
      </c>
    </row>
    <row r="15" spans="1:5" x14ac:dyDescent="0.25">
      <c r="A15" s="1">
        <v>45757</v>
      </c>
      <c r="B15">
        <v>4</v>
      </c>
      <c r="C15" t="s">
        <v>42</v>
      </c>
      <c r="D15" s="1" t="s">
        <v>21</v>
      </c>
      <c r="E15" s="12">
        <f t="shared" ca="1" si="0"/>
        <v>1753</v>
      </c>
    </row>
    <row r="16" spans="1:5" x14ac:dyDescent="0.25">
      <c r="A16" s="1">
        <v>45762</v>
      </c>
      <c r="B16">
        <v>4</v>
      </c>
      <c r="C16" t="s">
        <v>42</v>
      </c>
      <c r="D16" s="1" t="s">
        <v>21</v>
      </c>
      <c r="E16" s="12">
        <f t="shared" ca="1" si="0"/>
        <v>1769</v>
      </c>
    </row>
    <row r="17" spans="1:5" x14ac:dyDescent="0.25">
      <c r="A17" s="1">
        <v>45765</v>
      </c>
      <c r="B17">
        <v>4</v>
      </c>
      <c r="C17" t="s">
        <v>42</v>
      </c>
      <c r="D17" s="1" t="s">
        <v>21</v>
      </c>
      <c r="E17" s="12">
        <f t="shared" ca="1" si="0"/>
        <v>1640</v>
      </c>
    </row>
    <row r="18" spans="1:5" x14ac:dyDescent="0.25">
      <c r="A18" s="1">
        <v>45769</v>
      </c>
      <c r="B18">
        <v>4</v>
      </c>
      <c r="C18" t="s">
        <v>42</v>
      </c>
      <c r="D18" s="1" t="s">
        <v>21</v>
      </c>
      <c r="E18" s="12">
        <f t="shared" ca="1" si="0"/>
        <v>2245</v>
      </c>
    </row>
    <row r="19" spans="1:5" x14ac:dyDescent="0.25">
      <c r="A19" s="1">
        <v>45777</v>
      </c>
      <c r="B19">
        <v>4</v>
      </c>
      <c r="C19" t="s">
        <v>42</v>
      </c>
      <c r="D19" s="1" t="s">
        <v>21</v>
      </c>
      <c r="E19" s="12">
        <f t="shared" ca="1" si="0"/>
        <v>1690</v>
      </c>
    </row>
    <row r="20" spans="1:5" x14ac:dyDescent="0.25">
      <c r="A20" s="1">
        <v>45779</v>
      </c>
      <c r="B20">
        <v>5</v>
      </c>
      <c r="C20" t="s">
        <v>42</v>
      </c>
      <c r="D20" s="1" t="s">
        <v>21</v>
      </c>
      <c r="E20" s="12">
        <f t="shared" ca="1" si="0"/>
        <v>2214</v>
      </c>
    </row>
    <row r="21" spans="1:5" x14ac:dyDescent="0.25">
      <c r="A21" s="1">
        <v>45791</v>
      </c>
      <c r="B21">
        <v>5</v>
      </c>
      <c r="C21" t="s">
        <v>42</v>
      </c>
      <c r="D21" s="1" t="s">
        <v>21</v>
      </c>
      <c r="E21" s="12">
        <f t="shared" ca="1" si="0"/>
        <v>2084</v>
      </c>
    </row>
    <row r="22" spans="1:5" x14ac:dyDescent="0.25">
      <c r="A22" s="1">
        <v>45792</v>
      </c>
      <c r="B22">
        <v>5</v>
      </c>
      <c r="C22" t="s">
        <v>42</v>
      </c>
      <c r="D22" s="1" t="s">
        <v>21</v>
      </c>
      <c r="E22" s="12">
        <f t="shared" ca="1" si="0"/>
        <v>1785</v>
      </c>
    </row>
    <row r="23" spans="1:5" x14ac:dyDescent="0.25">
      <c r="A23" s="1">
        <v>45796</v>
      </c>
      <c r="B23">
        <v>5</v>
      </c>
      <c r="C23" t="s">
        <v>42</v>
      </c>
      <c r="D23" s="1" t="s">
        <v>21</v>
      </c>
      <c r="E23" s="12">
        <f t="shared" ca="1" si="0"/>
        <v>1574</v>
      </c>
    </row>
    <row r="24" spans="1:5" x14ac:dyDescent="0.25">
      <c r="A24" s="1">
        <v>45799</v>
      </c>
      <c r="B24">
        <v>5</v>
      </c>
      <c r="C24" t="s">
        <v>42</v>
      </c>
      <c r="D24" s="1" t="s">
        <v>21</v>
      </c>
      <c r="E24" s="12">
        <f t="shared" ca="1" si="0"/>
        <v>2368</v>
      </c>
    </row>
    <row r="25" spans="1:5" x14ac:dyDescent="0.25">
      <c r="A25" s="1">
        <v>45807</v>
      </c>
      <c r="B25">
        <v>5</v>
      </c>
      <c r="C25" t="s">
        <v>42</v>
      </c>
      <c r="D25" s="1" t="s">
        <v>21</v>
      </c>
      <c r="E25" s="12">
        <f t="shared" ca="1" si="0"/>
        <v>2262</v>
      </c>
    </row>
    <row r="26" spans="1:5" x14ac:dyDescent="0.25">
      <c r="A26" s="1">
        <v>45833</v>
      </c>
      <c r="B26">
        <v>6</v>
      </c>
      <c r="C26" t="s">
        <v>42</v>
      </c>
      <c r="D26" s="1" t="s">
        <v>21</v>
      </c>
      <c r="E26" s="12">
        <f t="shared" ca="1" si="0"/>
        <v>2116</v>
      </c>
    </row>
    <row r="27" spans="1:5" x14ac:dyDescent="0.25">
      <c r="A27" s="1">
        <v>45838</v>
      </c>
      <c r="B27">
        <v>6</v>
      </c>
      <c r="C27" t="s">
        <v>42</v>
      </c>
      <c r="D27" s="1" t="s">
        <v>21</v>
      </c>
      <c r="E27" s="12">
        <f t="shared" ca="1" si="0"/>
        <v>2002</v>
      </c>
    </row>
    <row r="28" spans="1:5" x14ac:dyDescent="0.25">
      <c r="A28" s="1">
        <v>45862</v>
      </c>
      <c r="B28">
        <v>7</v>
      </c>
      <c r="C28" t="s">
        <v>42</v>
      </c>
      <c r="D28" s="1" t="s">
        <v>21</v>
      </c>
      <c r="E28" s="12">
        <f t="shared" ca="1" si="0"/>
        <v>2399</v>
      </c>
    </row>
    <row r="29" spans="1:5" x14ac:dyDescent="0.25">
      <c r="A29" s="1">
        <v>45877</v>
      </c>
      <c r="B29">
        <v>8</v>
      </c>
      <c r="C29" t="s">
        <v>42</v>
      </c>
      <c r="D29" s="1" t="s">
        <v>21</v>
      </c>
      <c r="E29" s="12">
        <f t="shared" ca="1" si="0"/>
        <v>1868</v>
      </c>
    </row>
    <row r="30" spans="1:5" x14ac:dyDescent="0.25">
      <c r="A30" s="1">
        <v>45890</v>
      </c>
      <c r="B30">
        <v>8</v>
      </c>
      <c r="C30" t="s">
        <v>42</v>
      </c>
      <c r="D30" s="1" t="s">
        <v>21</v>
      </c>
      <c r="E30" s="12">
        <f t="shared" ca="1" si="0"/>
        <v>1793</v>
      </c>
    </row>
    <row r="31" spans="1:5" x14ac:dyDescent="0.25">
      <c r="A31" s="1">
        <v>45917</v>
      </c>
      <c r="B31">
        <v>9</v>
      </c>
      <c r="C31" t="s">
        <v>42</v>
      </c>
      <c r="D31" s="1" t="s">
        <v>21</v>
      </c>
      <c r="E31" s="12">
        <f t="shared" ca="1" si="0"/>
        <v>1816</v>
      </c>
    </row>
    <row r="32" spans="1:5" x14ac:dyDescent="0.25">
      <c r="A32" s="1">
        <v>45924</v>
      </c>
      <c r="B32">
        <v>9</v>
      </c>
      <c r="C32" t="s">
        <v>42</v>
      </c>
      <c r="D32" s="1" t="s">
        <v>21</v>
      </c>
      <c r="E32" s="12">
        <f t="shared" ca="1" si="0"/>
        <v>1786</v>
      </c>
    </row>
    <row r="33" spans="1:5" x14ac:dyDescent="0.25">
      <c r="A33" s="1">
        <v>45938</v>
      </c>
      <c r="B33">
        <v>10</v>
      </c>
      <c r="C33" t="s">
        <v>42</v>
      </c>
      <c r="D33" s="1" t="s">
        <v>21</v>
      </c>
      <c r="E33" s="12">
        <f t="shared" ca="1" si="0"/>
        <v>1921</v>
      </c>
    </row>
    <row r="34" spans="1:5" x14ac:dyDescent="0.25">
      <c r="A34" s="1">
        <v>45944</v>
      </c>
      <c r="B34">
        <v>10</v>
      </c>
      <c r="C34" t="s">
        <v>42</v>
      </c>
      <c r="D34" s="1" t="s">
        <v>21</v>
      </c>
      <c r="E34" s="12">
        <f t="shared" ca="1" si="0"/>
        <v>1772</v>
      </c>
    </row>
    <row r="35" spans="1:5" x14ac:dyDescent="0.25">
      <c r="A35" s="1">
        <v>45945</v>
      </c>
      <c r="B35">
        <v>10</v>
      </c>
      <c r="C35" t="s">
        <v>42</v>
      </c>
      <c r="D35" s="1" t="s">
        <v>21</v>
      </c>
      <c r="E35" s="12">
        <f t="shared" ca="1" si="0"/>
        <v>2350</v>
      </c>
    </row>
    <row r="36" spans="1:5" x14ac:dyDescent="0.25">
      <c r="A36" s="1">
        <v>45958</v>
      </c>
      <c r="B36">
        <v>10</v>
      </c>
      <c r="C36" t="s">
        <v>42</v>
      </c>
      <c r="D36" s="1" t="s">
        <v>21</v>
      </c>
      <c r="E36" s="12">
        <f t="shared" ca="1" si="0"/>
        <v>2279</v>
      </c>
    </row>
    <row r="37" spans="1:5" x14ac:dyDescent="0.25">
      <c r="A37" s="1">
        <v>45994</v>
      </c>
      <c r="B37">
        <v>12</v>
      </c>
      <c r="C37" t="s">
        <v>42</v>
      </c>
      <c r="D37" s="1" t="s">
        <v>21</v>
      </c>
      <c r="E37" s="12">
        <f t="shared" ca="1" si="0"/>
        <v>1563</v>
      </c>
    </row>
    <row r="38" spans="1:5" x14ac:dyDescent="0.25">
      <c r="A38" s="1">
        <v>46000</v>
      </c>
      <c r="B38">
        <v>12</v>
      </c>
      <c r="C38" t="s">
        <v>42</v>
      </c>
      <c r="D38" s="1" t="s">
        <v>21</v>
      </c>
      <c r="E38" s="12">
        <f t="shared" ca="1" si="0"/>
        <v>2433</v>
      </c>
    </row>
    <row r="39" spans="1:5" x14ac:dyDescent="0.25">
      <c r="A39" s="1">
        <v>46002</v>
      </c>
      <c r="B39">
        <v>12</v>
      </c>
      <c r="C39" t="s">
        <v>42</v>
      </c>
      <c r="D39" s="1" t="s">
        <v>21</v>
      </c>
      <c r="E39" s="12">
        <f t="shared" ca="1" si="0"/>
        <v>2338</v>
      </c>
    </row>
    <row r="40" spans="1:5" x14ac:dyDescent="0.25">
      <c r="A40" s="1">
        <v>46003</v>
      </c>
      <c r="B40">
        <v>12</v>
      </c>
      <c r="C40" t="s">
        <v>42</v>
      </c>
      <c r="D40" s="1" t="s">
        <v>21</v>
      </c>
      <c r="E40" s="12">
        <f t="shared" ca="1" si="0"/>
        <v>2106</v>
      </c>
    </row>
    <row r="41" spans="1:5" x14ac:dyDescent="0.25">
      <c r="A41" s="1">
        <v>46021</v>
      </c>
      <c r="B41">
        <v>12</v>
      </c>
      <c r="C41" t="s">
        <v>42</v>
      </c>
      <c r="D41" s="1" t="s">
        <v>21</v>
      </c>
      <c r="E41" s="12">
        <f t="shared" ca="1" si="0"/>
        <v>1596</v>
      </c>
    </row>
    <row r="42" spans="1:5" x14ac:dyDescent="0.25">
      <c r="A42" s="1">
        <v>45898</v>
      </c>
      <c r="B42">
        <v>8</v>
      </c>
      <c r="C42" t="s">
        <v>42</v>
      </c>
      <c r="D42" s="1" t="s">
        <v>21</v>
      </c>
      <c r="E42" s="12">
        <f t="shared" ca="1" si="0"/>
        <v>1866</v>
      </c>
    </row>
    <row r="43" spans="1:5" x14ac:dyDescent="0.25">
      <c r="A43" s="1">
        <v>45910</v>
      </c>
      <c r="B43">
        <v>9</v>
      </c>
      <c r="C43" t="s">
        <v>42</v>
      </c>
      <c r="D43" s="1" t="s">
        <v>21</v>
      </c>
      <c r="E43" s="12">
        <f t="shared" ca="1" si="0"/>
        <v>2046</v>
      </c>
    </row>
    <row r="44" spans="1:5" x14ac:dyDescent="0.25">
      <c r="A44" s="1">
        <v>45915</v>
      </c>
      <c r="B44">
        <v>9</v>
      </c>
      <c r="C44" t="s">
        <v>42</v>
      </c>
      <c r="D44" s="1" t="s">
        <v>21</v>
      </c>
      <c r="E44" s="12">
        <f t="shared" ca="1" si="0"/>
        <v>1751</v>
      </c>
    </row>
    <row r="45" spans="1:5" x14ac:dyDescent="0.25">
      <c r="A45" s="1">
        <v>45923</v>
      </c>
      <c r="B45">
        <v>9</v>
      </c>
      <c r="C45" t="s">
        <v>42</v>
      </c>
      <c r="D45" s="1" t="s">
        <v>21</v>
      </c>
      <c r="E45" s="12">
        <f t="shared" ca="1" si="0"/>
        <v>2494</v>
      </c>
    </row>
    <row r="46" spans="1:5" x14ac:dyDescent="0.25">
      <c r="A46" s="1">
        <v>45678</v>
      </c>
      <c r="B46">
        <v>1</v>
      </c>
      <c r="C46" t="s">
        <v>42</v>
      </c>
      <c r="D46" s="1" t="s">
        <v>21</v>
      </c>
      <c r="E46" s="12">
        <f t="shared" ca="1" si="0"/>
        <v>1693</v>
      </c>
    </row>
    <row r="47" spans="1:5" x14ac:dyDescent="0.25">
      <c r="A47" s="1">
        <v>45678</v>
      </c>
      <c r="B47">
        <v>1</v>
      </c>
      <c r="C47" t="s">
        <v>42</v>
      </c>
      <c r="D47" s="1" t="s">
        <v>21</v>
      </c>
      <c r="E47" s="12">
        <f t="shared" ca="1" si="0"/>
        <v>1500</v>
      </c>
    </row>
    <row r="48" spans="1:5" x14ac:dyDescent="0.25">
      <c r="A48" s="1">
        <v>45678</v>
      </c>
      <c r="B48">
        <v>1</v>
      </c>
      <c r="C48" t="s">
        <v>42</v>
      </c>
      <c r="D48" s="1" t="s">
        <v>21</v>
      </c>
      <c r="E48" s="12">
        <f t="shared" ca="1" si="0"/>
        <v>1825</v>
      </c>
    </row>
    <row r="49" spans="1:5" x14ac:dyDescent="0.25">
      <c r="A49" s="1">
        <v>45700</v>
      </c>
      <c r="B49">
        <v>2</v>
      </c>
      <c r="C49" t="s">
        <v>42</v>
      </c>
      <c r="D49" s="1" t="s">
        <v>21</v>
      </c>
      <c r="E49" s="12">
        <f t="shared" ca="1" si="0"/>
        <v>2057</v>
      </c>
    </row>
    <row r="50" spans="1:5" x14ac:dyDescent="0.25">
      <c r="A50" s="1">
        <v>45706</v>
      </c>
      <c r="B50">
        <v>2</v>
      </c>
      <c r="C50" t="s">
        <v>42</v>
      </c>
      <c r="D50" s="1" t="s">
        <v>21</v>
      </c>
      <c r="E50" s="12">
        <f t="shared" ca="1" si="0"/>
        <v>1775</v>
      </c>
    </row>
    <row r="51" spans="1:5" x14ac:dyDescent="0.25">
      <c r="A51" s="1">
        <v>45706</v>
      </c>
      <c r="B51">
        <v>2</v>
      </c>
      <c r="C51" t="s">
        <v>42</v>
      </c>
      <c r="D51" s="1" t="s">
        <v>21</v>
      </c>
      <c r="E51" s="12">
        <f t="shared" ca="1" si="0"/>
        <v>1834</v>
      </c>
    </row>
    <row r="52" spans="1:5" x14ac:dyDescent="0.25">
      <c r="A52" s="1">
        <v>45706</v>
      </c>
      <c r="B52">
        <v>2</v>
      </c>
      <c r="C52" t="s">
        <v>42</v>
      </c>
      <c r="D52" s="1" t="s">
        <v>21</v>
      </c>
      <c r="E52" s="12">
        <f t="shared" ca="1" si="0"/>
        <v>1697</v>
      </c>
    </row>
    <row r="53" spans="1:5" x14ac:dyDescent="0.25">
      <c r="A53" s="1">
        <v>45726</v>
      </c>
      <c r="B53">
        <v>3</v>
      </c>
      <c r="C53" t="s">
        <v>42</v>
      </c>
      <c r="D53" s="1" t="s">
        <v>21</v>
      </c>
      <c r="E53" s="12">
        <f t="shared" ca="1" si="0"/>
        <v>1933</v>
      </c>
    </row>
    <row r="54" spans="1:5" x14ac:dyDescent="0.25">
      <c r="A54" s="1">
        <v>45726</v>
      </c>
      <c r="B54">
        <v>3</v>
      </c>
      <c r="C54" t="s">
        <v>42</v>
      </c>
      <c r="D54" s="1" t="s">
        <v>21</v>
      </c>
      <c r="E54" s="12">
        <f t="shared" ca="1" si="0"/>
        <v>1742</v>
      </c>
    </row>
    <row r="55" spans="1:5" x14ac:dyDescent="0.25">
      <c r="A55" s="1">
        <v>45737</v>
      </c>
      <c r="B55">
        <v>3</v>
      </c>
      <c r="C55" t="s">
        <v>42</v>
      </c>
      <c r="D55" s="1" t="s">
        <v>21</v>
      </c>
      <c r="E55" s="12">
        <f t="shared" ca="1" si="0"/>
        <v>1663</v>
      </c>
    </row>
    <row r="56" spans="1:5" x14ac:dyDescent="0.25">
      <c r="A56" s="1">
        <v>45737</v>
      </c>
      <c r="B56">
        <v>3</v>
      </c>
      <c r="C56" t="s">
        <v>42</v>
      </c>
      <c r="D56" s="1" t="s">
        <v>21</v>
      </c>
      <c r="E56" s="12">
        <f t="shared" ca="1" si="0"/>
        <v>2332</v>
      </c>
    </row>
    <row r="57" spans="1:5" x14ac:dyDescent="0.25">
      <c r="A57" s="1">
        <v>45743</v>
      </c>
      <c r="B57">
        <v>3</v>
      </c>
      <c r="C57" t="s">
        <v>42</v>
      </c>
      <c r="D57" s="1" t="s">
        <v>21</v>
      </c>
      <c r="E57" s="12">
        <f t="shared" ca="1" si="0"/>
        <v>1702</v>
      </c>
    </row>
    <row r="58" spans="1:5" x14ac:dyDescent="0.25">
      <c r="A58" s="1">
        <v>45748</v>
      </c>
      <c r="B58">
        <v>4</v>
      </c>
      <c r="C58" t="s">
        <v>42</v>
      </c>
      <c r="D58" s="1" t="s">
        <v>21</v>
      </c>
      <c r="E58" s="12">
        <f t="shared" ca="1" si="0"/>
        <v>1615</v>
      </c>
    </row>
    <row r="59" spans="1:5" x14ac:dyDescent="0.25">
      <c r="A59" s="1">
        <v>45785</v>
      </c>
      <c r="B59">
        <v>5</v>
      </c>
      <c r="C59" t="s">
        <v>42</v>
      </c>
      <c r="D59" s="1" t="s">
        <v>21</v>
      </c>
      <c r="E59" s="12">
        <f t="shared" ca="1" si="0"/>
        <v>2066</v>
      </c>
    </row>
    <row r="60" spans="1:5" x14ac:dyDescent="0.25">
      <c r="A60" s="1">
        <v>45786</v>
      </c>
      <c r="B60">
        <v>5</v>
      </c>
      <c r="C60" t="s">
        <v>42</v>
      </c>
      <c r="D60" s="1" t="s">
        <v>21</v>
      </c>
      <c r="E60" s="12">
        <f t="shared" ca="1" si="0"/>
        <v>1800</v>
      </c>
    </row>
    <row r="61" spans="1:5" x14ac:dyDescent="0.25">
      <c r="A61" s="1">
        <v>45798</v>
      </c>
      <c r="B61">
        <v>5</v>
      </c>
      <c r="C61" t="s">
        <v>42</v>
      </c>
      <c r="D61" s="1" t="s">
        <v>21</v>
      </c>
      <c r="E61" s="12">
        <f t="shared" ca="1" si="0"/>
        <v>1952</v>
      </c>
    </row>
    <row r="62" spans="1:5" x14ac:dyDescent="0.25">
      <c r="A62" s="1">
        <v>45798</v>
      </c>
      <c r="B62">
        <v>5</v>
      </c>
      <c r="C62" t="s">
        <v>42</v>
      </c>
      <c r="D62" s="1" t="s">
        <v>21</v>
      </c>
      <c r="E62" s="12">
        <f t="shared" ca="1" si="0"/>
        <v>1774</v>
      </c>
    </row>
    <row r="63" spans="1:5" x14ac:dyDescent="0.25">
      <c r="A63" s="1">
        <v>45798</v>
      </c>
      <c r="B63">
        <v>5</v>
      </c>
      <c r="C63" t="s">
        <v>42</v>
      </c>
      <c r="D63" s="1" t="s">
        <v>21</v>
      </c>
      <c r="E63" s="12">
        <f t="shared" ca="1" si="0"/>
        <v>1952</v>
      </c>
    </row>
    <row r="64" spans="1:5" x14ac:dyDescent="0.25">
      <c r="A64" s="1">
        <v>45820</v>
      </c>
      <c r="B64">
        <v>6</v>
      </c>
      <c r="C64" t="s">
        <v>42</v>
      </c>
      <c r="D64" s="1" t="s">
        <v>21</v>
      </c>
      <c r="E64" s="12">
        <f t="shared" ca="1" si="0"/>
        <v>2113</v>
      </c>
    </row>
    <row r="65" spans="1:5" x14ac:dyDescent="0.25">
      <c r="A65" s="1">
        <v>45820</v>
      </c>
      <c r="B65">
        <v>6</v>
      </c>
      <c r="C65" t="s">
        <v>42</v>
      </c>
      <c r="D65" s="1" t="s">
        <v>21</v>
      </c>
      <c r="E65" s="12">
        <f t="shared" ca="1" si="0"/>
        <v>1992</v>
      </c>
    </row>
    <row r="66" spans="1:5" x14ac:dyDescent="0.25">
      <c r="A66" s="1">
        <v>45820</v>
      </c>
      <c r="B66">
        <v>6</v>
      </c>
      <c r="C66" t="s">
        <v>42</v>
      </c>
      <c r="D66" s="1" t="s">
        <v>21</v>
      </c>
      <c r="E66" s="12">
        <f t="shared" ca="1" si="0"/>
        <v>2136</v>
      </c>
    </row>
    <row r="67" spans="1:5" x14ac:dyDescent="0.25">
      <c r="A67" s="1">
        <v>45826</v>
      </c>
      <c r="B67">
        <v>6</v>
      </c>
      <c r="C67" t="s">
        <v>42</v>
      </c>
      <c r="D67" s="1" t="s">
        <v>21</v>
      </c>
      <c r="E67" s="12">
        <f t="shared" ref="E67:E130" ca="1" si="1">RANDBETWEEN(1500,2500)</f>
        <v>2197</v>
      </c>
    </row>
    <row r="68" spans="1:5" x14ac:dyDescent="0.25">
      <c r="A68" s="1">
        <v>45831</v>
      </c>
      <c r="B68">
        <v>6</v>
      </c>
      <c r="C68" t="s">
        <v>42</v>
      </c>
      <c r="D68" s="1" t="s">
        <v>21</v>
      </c>
      <c r="E68" s="12">
        <f t="shared" ca="1" si="1"/>
        <v>2307</v>
      </c>
    </row>
    <row r="69" spans="1:5" x14ac:dyDescent="0.25">
      <c r="A69" s="1">
        <v>45831</v>
      </c>
      <c r="B69">
        <v>6</v>
      </c>
      <c r="C69" t="s">
        <v>42</v>
      </c>
      <c r="D69" s="1" t="s">
        <v>21</v>
      </c>
      <c r="E69" s="12">
        <f t="shared" ca="1" si="1"/>
        <v>1598</v>
      </c>
    </row>
    <row r="70" spans="1:5" x14ac:dyDescent="0.25">
      <c r="A70" s="1">
        <v>45833</v>
      </c>
      <c r="B70">
        <v>6</v>
      </c>
      <c r="C70" t="s">
        <v>42</v>
      </c>
      <c r="D70" s="1" t="s">
        <v>21</v>
      </c>
      <c r="E70" s="12">
        <f t="shared" ca="1" si="1"/>
        <v>1508</v>
      </c>
    </row>
    <row r="71" spans="1:5" x14ac:dyDescent="0.25">
      <c r="A71" s="1">
        <v>45833</v>
      </c>
      <c r="B71">
        <v>6</v>
      </c>
      <c r="C71" t="s">
        <v>42</v>
      </c>
      <c r="D71" s="1" t="s">
        <v>21</v>
      </c>
      <c r="E71" s="12">
        <f t="shared" ca="1" si="1"/>
        <v>2081</v>
      </c>
    </row>
    <row r="72" spans="1:5" x14ac:dyDescent="0.25">
      <c r="A72" s="1">
        <v>45839</v>
      </c>
      <c r="B72">
        <v>7</v>
      </c>
      <c r="C72" t="s">
        <v>42</v>
      </c>
      <c r="D72" s="1" t="s">
        <v>21</v>
      </c>
      <c r="E72" s="12">
        <f t="shared" ca="1" si="1"/>
        <v>1852</v>
      </c>
    </row>
    <row r="73" spans="1:5" x14ac:dyDescent="0.25">
      <c r="A73" s="1">
        <v>45841</v>
      </c>
      <c r="B73">
        <v>7</v>
      </c>
      <c r="C73" t="s">
        <v>42</v>
      </c>
      <c r="D73" s="1" t="s">
        <v>21</v>
      </c>
      <c r="E73" s="12">
        <f t="shared" ca="1" si="1"/>
        <v>2034</v>
      </c>
    </row>
    <row r="74" spans="1:5" x14ac:dyDescent="0.25">
      <c r="A74" s="1">
        <v>45841</v>
      </c>
      <c r="B74">
        <v>7</v>
      </c>
      <c r="C74" t="s">
        <v>42</v>
      </c>
      <c r="D74" s="1" t="s">
        <v>21</v>
      </c>
      <c r="E74" s="12">
        <f t="shared" ca="1" si="1"/>
        <v>1961</v>
      </c>
    </row>
    <row r="75" spans="1:5" x14ac:dyDescent="0.25">
      <c r="A75" s="1">
        <v>45848</v>
      </c>
      <c r="B75">
        <v>7</v>
      </c>
      <c r="C75" t="s">
        <v>42</v>
      </c>
      <c r="D75" s="1" t="s">
        <v>21</v>
      </c>
      <c r="E75" s="12">
        <f t="shared" ca="1" si="1"/>
        <v>1937</v>
      </c>
    </row>
    <row r="76" spans="1:5" x14ac:dyDescent="0.25">
      <c r="A76" s="1">
        <v>45853</v>
      </c>
      <c r="B76">
        <v>7</v>
      </c>
      <c r="C76" t="s">
        <v>42</v>
      </c>
      <c r="D76" s="1" t="s">
        <v>21</v>
      </c>
      <c r="E76" s="12">
        <f t="shared" ca="1" si="1"/>
        <v>2217</v>
      </c>
    </row>
    <row r="77" spans="1:5" x14ac:dyDescent="0.25">
      <c r="A77" s="1">
        <v>45856</v>
      </c>
      <c r="B77">
        <v>7</v>
      </c>
      <c r="C77" t="s">
        <v>42</v>
      </c>
      <c r="D77" s="1" t="s">
        <v>21</v>
      </c>
      <c r="E77" s="12">
        <f t="shared" ca="1" si="1"/>
        <v>1600</v>
      </c>
    </row>
    <row r="78" spans="1:5" x14ac:dyDescent="0.25">
      <c r="A78" s="1">
        <v>45859</v>
      </c>
      <c r="B78">
        <v>7</v>
      </c>
      <c r="C78" t="s">
        <v>42</v>
      </c>
      <c r="D78" s="1" t="s">
        <v>21</v>
      </c>
      <c r="E78" s="12">
        <f t="shared" ca="1" si="1"/>
        <v>2169</v>
      </c>
    </row>
    <row r="79" spans="1:5" x14ac:dyDescent="0.25">
      <c r="A79" s="1">
        <v>45870</v>
      </c>
      <c r="B79">
        <v>8</v>
      </c>
      <c r="C79" t="s">
        <v>42</v>
      </c>
      <c r="D79" s="1" t="s">
        <v>21</v>
      </c>
      <c r="E79" s="12">
        <f t="shared" ca="1" si="1"/>
        <v>2013</v>
      </c>
    </row>
    <row r="80" spans="1:5" x14ac:dyDescent="0.25">
      <c r="A80" s="1">
        <v>45888</v>
      </c>
      <c r="B80">
        <v>8</v>
      </c>
      <c r="C80" t="s">
        <v>42</v>
      </c>
      <c r="D80" s="1" t="s">
        <v>21</v>
      </c>
      <c r="E80" s="12">
        <f t="shared" ca="1" si="1"/>
        <v>1799</v>
      </c>
    </row>
    <row r="81" spans="1:5" x14ac:dyDescent="0.25">
      <c r="A81" s="1">
        <v>45891</v>
      </c>
      <c r="B81">
        <v>8</v>
      </c>
      <c r="C81" t="s">
        <v>42</v>
      </c>
      <c r="D81" s="1" t="s">
        <v>21</v>
      </c>
      <c r="E81" s="12">
        <f t="shared" ca="1" si="1"/>
        <v>1612</v>
      </c>
    </row>
    <row r="82" spans="1:5" x14ac:dyDescent="0.25">
      <c r="A82" s="1">
        <v>45891</v>
      </c>
      <c r="B82">
        <v>8</v>
      </c>
      <c r="C82" t="s">
        <v>42</v>
      </c>
      <c r="D82" s="1" t="s">
        <v>21</v>
      </c>
      <c r="E82" s="12">
        <f t="shared" ca="1" si="1"/>
        <v>1510</v>
      </c>
    </row>
    <row r="83" spans="1:5" x14ac:dyDescent="0.25">
      <c r="A83" s="1">
        <v>45911</v>
      </c>
      <c r="B83">
        <v>9</v>
      </c>
      <c r="C83" t="s">
        <v>42</v>
      </c>
      <c r="D83" s="1" t="s">
        <v>21</v>
      </c>
      <c r="E83" s="12">
        <f t="shared" ca="1" si="1"/>
        <v>1955</v>
      </c>
    </row>
    <row r="84" spans="1:5" x14ac:dyDescent="0.25">
      <c r="A84" s="1">
        <v>45925</v>
      </c>
      <c r="B84">
        <v>9</v>
      </c>
      <c r="C84" t="s">
        <v>42</v>
      </c>
      <c r="D84" s="1" t="s">
        <v>21</v>
      </c>
      <c r="E84" s="12">
        <f t="shared" ca="1" si="1"/>
        <v>1536</v>
      </c>
    </row>
    <row r="85" spans="1:5" x14ac:dyDescent="0.25">
      <c r="A85" s="1">
        <v>45936</v>
      </c>
      <c r="B85">
        <v>10</v>
      </c>
      <c r="C85" t="s">
        <v>42</v>
      </c>
      <c r="D85" s="1" t="s">
        <v>21</v>
      </c>
      <c r="E85" s="12">
        <f t="shared" ca="1" si="1"/>
        <v>2354</v>
      </c>
    </row>
    <row r="86" spans="1:5" x14ac:dyDescent="0.25">
      <c r="A86" s="1">
        <v>45944</v>
      </c>
      <c r="B86">
        <v>10</v>
      </c>
      <c r="C86" t="s">
        <v>42</v>
      </c>
      <c r="D86" s="1" t="s">
        <v>21</v>
      </c>
      <c r="E86" s="12">
        <f t="shared" ca="1" si="1"/>
        <v>1872</v>
      </c>
    </row>
    <row r="87" spans="1:5" x14ac:dyDescent="0.25">
      <c r="A87" s="1">
        <v>45945</v>
      </c>
      <c r="B87">
        <v>10</v>
      </c>
      <c r="C87" t="s">
        <v>42</v>
      </c>
      <c r="D87" s="1" t="s">
        <v>21</v>
      </c>
      <c r="E87" s="12">
        <f t="shared" ca="1" si="1"/>
        <v>1563</v>
      </c>
    </row>
    <row r="88" spans="1:5" x14ac:dyDescent="0.25">
      <c r="A88" s="1">
        <v>45945</v>
      </c>
      <c r="B88">
        <v>10</v>
      </c>
      <c r="C88" t="s">
        <v>42</v>
      </c>
      <c r="D88" s="1" t="s">
        <v>21</v>
      </c>
      <c r="E88" s="12">
        <f t="shared" ca="1" si="1"/>
        <v>1688</v>
      </c>
    </row>
    <row r="89" spans="1:5" x14ac:dyDescent="0.25">
      <c r="A89" s="1">
        <v>45954</v>
      </c>
      <c r="B89">
        <v>10</v>
      </c>
      <c r="C89" t="s">
        <v>42</v>
      </c>
      <c r="D89" s="1" t="s">
        <v>21</v>
      </c>
      <c r="E89" s="12">
        <f t="shared" ca="1" si="1"/>
        <v>1653</v>
      </c>
    </row>
    <row r="90" spans="1:5" x14ac:dyDescent="0.25">
      <c r="A90" s="1">
        <v>45957</v>
      </c>
      <c r="B90">
        <v>10</v>
      </c>
      <c r="C90" t="s">
        <v>42</v>
      </c>
      <c r="D90" s="1" t="s">
        <v>21</v>
      </c>
      <c r="E90" s="12">
        <f t="shared" ca="1" si="1"/>
        <v>1895</v>
      </c>
    </row>
    <row r="91" spans="1:5" x14ac:dyDescent="0.25">
      <c r="A91" s="1">
        <v>45959</v>
      </c>
      <c r="B91">
        <v>10</v>
      </c>
      <c r="C91" t="s">
        <v>42</v>
      </c>
      <c r="D91" s="1" t="s">
        <v>21</v>
      </c>
      <c r="E91" s="12">
        <f t="shared" ca="1" si="1"/>
        <v>1950</v>
      </c>
    </row>
    <row r="92" spans="1:5" x14ac:dyDescent="0.25">
      <c r="A92" s="1">
        <v>45966</v>
      </c>
      <c r="B92">
        <v>11</v>
      </c>
      <c r="C92" t="s">
        <v>42</v>
      </c>
      <c r="D92" s="1" t="s">
        <v>21</v>
      </c>
      <c r="E92" s="12">
        <f t="shared" ca="1" si="1"/>
        <v>1840</v>
      </c>
    </row>
    <row r="93" spans="1:5" x14ac:dyDescent="0.25">
      <c r="A93" s="1">
        <v>45968</v>
      </c>
      <c r="B93">
        <v>11</v>
      </c>
      <c r="C93" t="s">
        <v>42</v>
      </c>
      <c r="D93" s="1" t="s">
        <v>21</v>
      </c>
      <c r="E93" s="12">
        <f t="shared" ca="1" si="1"/>
        <v>1902</v>
      </c>
    </row>
    <row r="94" spans="1:5" x14ac:dyDescent="0.25">
      <c r="A94" s="1">
        <v>45973</v>
      </c>
      <c r="B94">
        <v>11</v>
      </c>
      <c r="C94" t="s">
        <v>42</v>
      </c>
      <c r="D94" s="1" t="s">
        <v>21</v>
      </c>
      <c r="E94" s="12">
        <f t="shared" ca="1" si="1"/>
        <v>2172</v>
      </c>
    </row>
    <row r="95" spans="1:5" x14ac:dyDescent="0.25">
      <c r="A95" s="1">
        <v>45985</v>
      </c>
      <c r="B95">
        <v>11</v>
      </c>
      <c r="C95" t="s">
        <v>42</v>
      </c>
      <c r="D95" s="1" t="s">
        <v>21</v>
      </c>
      <c r="E95" s="12">
        <f t="shared" ca="1" si="1"/>
        <v>2099</v>
      </c>
    </row>
    <row r="96" spans="1:5" x14ac:dyDescent="0.25">
      <c r="A96" s="1">
        <v>46000</v>
      </c>
      <c r="B96">
        <v>12</v>
      </c>
      <c r="C96" t="s">
        <v>42</v>
      </c>
      <c r="D96" s="1" t="s">
        <v>21</v>
      </c>
      <c r="E96" s="12">
        <f t="shared" ca="1" si="1"/>
        <v>2387</v>
      </c>
    </row>
    <row r="97" spans="1:5" x14ac:dyDescent="0.25">
      <c r="A97" s="1">
        <v>46010</v>
      </c>
      <c r="B97">
        <v>12</v>
      </c>
      <c r="C97" t="s">
        <v>42</v>
      </c>
      <c r="D97" s="1" t="s">
        <v>21</v>
      </c>
      <c r="E97" s="12">
        <f t="shared" ca="1" si="1"/>
        <v>1997</v>
      </c>
    </row>
    <row r="98" spans="1:5" x14ac:dyDescent="0.25">
      <c r="A98" s="1">
        <v>45734</v>
      </c>
      <c r="B98">
        <v>3</v>
      </c>
      <c r="C98" t="s">
        <v>42</v>
      </c>
      <c r="D98" s="1" t="s">
        <v>21</v>
      </c>
      <c r="E98" s="12">
        <f t="shared" ca="1" si="1"/>
        <v>2301</v>
      </c>
    </row>
    <row r="99" spans="1:5" x14ac:dyDescent="0.25">
      <c r="A99" s="1">
        <v>45806</v>
      </c>
      <c r="B99">
        <v>5</v>
      </c>
      <c r="C99" t="s">
        <v>42</v>
      </c>
      <c r="D99" s="1" t="s">
        <v>21</v>
      </c>
      <c r="E99" s="12">
        <f t="shared" ca="1" si="1"/>
        <v>1744</v>
      </c>
    </row>
    <row r="100" spans="1:5" x14ac:dyDescent="0.25">
      <c r="A100" s="1">
        <v>45999</v>
      </c>
      <c r="B100">
        <v>12</v>
      </c>
      <c r="C100" t="s">
        <v>42</v>
      </c>
      <c r="D100" s="1" t="s">
        <v>21</v>
      </c>
      <c r="E100" s="12">
        <f t="shared" ca="1" si="1"/>
        <v>2424</v>
      </c>
    </row>
    <row r="101" spans="1:5" x14ac:dyDescent="0.25">
      <c r="A101" s="1">
        <v>45903</v>
      </c>
      <c r="B101">
        <v>9</v>
      </c>
      <c r="C101" t="s">
        <v>42</v>
      </c>
      <c r="D101" s="1" t="s">
        <v>21</v>
      </c>
      <c r="E101" s="12">
        <f t="shared" ca="1" si="1"/>
        <v>1978</v>
      </c>
    </row>
    <row r="102" spans="1:5" x14ac:dyDescent="0.25">
      <c r="A102" s="1">
        <v>45839</v>
      </c>
      <c r="B102">
        <v>7</v>
      </c>
      <c r="C102" t="s">
        <v>42</v>
      </c>
      <c r="D102" s="1" t="s">
        <v>21</v>
      </c>
      <c r="E102" s="12">
        <f t="shared" ca="1" si="1"/>
        <v>1801</v>
      </c>
    </row>
    <row r="103" spans="1:5" x14ac:dyDescent="0.25">
      <c r="A103" s="1">
        <v>45768</v>
      </c>
      <c r="B103">
        <v>4</v>
      </c>
      <c r="C103" t="s">
        <v>42</v>
      </c>
      <c r="D103" s="1" t="s">
        <v>21</v>
      </c>
      <c r="E103" s="12">
        <f t="shared" ca="1" si="1"/>
        <v>1842</v>
      </c>
    </row>
    <row r="104" spans="1:5" x14ac:dyDescent="0.25">
      <c r="A104" s="1">
        <v>45792</v>
      </c>
      <c r="B104">
        <v>5</v>
      </c>
      <c r="C104" t="s">
        <v>42</v>
      </c>
      <c r="D104" s="1" t="s">
        <v>21</v>
      </c>
      <c r="E104" s="12">
        <f t="shared" ca="1" si="1"/>
        <v>2297</v>
      </c>
    </row>
    <row r="105" spans="1:5" x14ac:dyDescent="0.25">
      <c r="A105" s="1">
        <v>45883</v>
      </c>
      <c r="B105">
        <v>8</v>
      </c>
      <c r="C105" t="s">
        <v>42</v>
      </c>
      <c r="D105" s="1" t="s">
        <v>21</v>
      </c>
      <c r="E105" s="12">
        <f t="shared" ca="1" si="1"/>
        <v>1711</v>
      </c>
    </row>
    <row r="106" spans="1:5" x14ac:dyDescent="0.25">
      <c r="A106" s="1">
        <v>45909</v>
      </c>
      <c r="B106">
        <v>9</v>
      </c>
      <c r="C106" t="s">
        <v>42</v>
      </c>
      <c r="D106" s="1" t="s">
        <v>21</v>
      </c>
      <c r="E106" s="12">
        <f t="shared" ca="1" si="1"/>
        <v>1824</v>
      </c>
    </row>
    <row r="107" spans="1:5" x14ac:dyDescent="0.25">
      <c r="A107" s="1">
        <v>45923</v>
      </c>
      <c r="B107">
        <v>9</v>
      </c>
      <c r="C107" t="s">
        <v>42</v>
      </c>
      <c r="D107" s="1" t="s">
        <v>21</v>
      </c>
      <c r="E107" s="12">
        <f t="shared" ca="1" si="1"/>
        <v>2150</v>
      </c>
    </row>
    <row r="108" spans="1:5" x14ac:dyDescent="0.25">
      <c r="A108" s="1">
        <v>45937</v>
      </c>
      <c r="B108">
        <v>10</v>
      </c>
      <c r="C108" t="s">
        <v>42</v>
      </c>
      <c r="D108" s="1" t="s">
        <v>21</v>
      </c>
      <c r="E108" s="12">
        <f t="shared" ca="1" si="1"/>
        <v>1575</v>
      </c>
    </row>
    <row r="109" spans="1:5" x14ac:dyDescent="0.25">
      <c r="A109" s="1">
        <v>45938</v>
      </c>
      <c r="B109">
        <v>10</v>
      </c>
      <c r="C109" t="s">
        <v>42</v>
      </c>
      <c r="D109" s="1" t="s">
        <v>21</v>
      </c>
      <c r="E109" s="12">
        <f t="shared" ca="1" si="1"/>
        <v>1740</v>
      </c>
    </row>
    <row r="110" spans="1:5" x14ac:dyDescent="0.25">
      <c r="A110" s="1">
        <v>45810</v>
      </c>
      <c r="B110">
        <v>6</v>
      </c>
      <c r="C110" t="s">
        <v>42</v>
      </c>
      <c r="D110" s="1" t="s">
        <v>21</v>
      </c>
      <c r="E110" s="12">
        <f t="shared" ca="1" si="1"/>
        <v>2244</v>
      </c>
    </row>
    <row r="111" spans="1:5" x14ac:dyDescent="0.25">
      <c r="A111" s="1">
        <v>45840</v>
      </c>
      <c r="B111">
        <v>7</v>
      </c>
      <c r="C111" t="s">
        <v>42</v>
      </c>
      <c r="D111" s="1" t="s">
        <v>21</v>
      </c>
      <c r="E111" s="12">
        <f t="shared" ca="1" si="1"/>
        <v>2172</v>
      </c>
    </row>
    <row r="112" spans="1:5" x14ac:dyDescent="0.25">
      <c r="A112" s="1">
        <v>45873</v>
      </c>
      <c r="B112">
        <v>8</v>
      </c>
      <c r="C112" t="s">
        <v>42</v>
      </c>
      <c r="D112" s="1" t="s">
        <v>21</v>
      </c>
      <c r="E112" s="12">
        <f t="shared" ca="1" si="1"/>
        <v>1815</v>
      </c>
    </row>
    <row r="113" spans="1:5" x14ac:dyDescent="0.25">
      <c r="A113" s="1">
        <v>45902</v>
      </c>
      <c r="B113">
        <v>9</v>
      </c>
      <c r="C113" t="s">
        <v>42</v>
      </c>
      <c r="D113" s="1" t="s">
        <v>21</v>
      </c>
      <c r="E113" s="12">
        <f t="shared" ca="1" si="1"/>
        <v>2288</v>
      </c>
    </row>
    <row r="114" spans="1:5" x14ac:dyDescent="0.25">
      <c r="A114" s="1">
        <v>45932</v>
      </c>
      <c r="B114">
        <v>10</v>
      </c>
      <c r="C114" t="s">
        <v>42</v>
      </c>
      <c r="D114" s="1" t="s">
        <v>21</v>
      </c>
      <c r="E114" s="12">
        <f t="shared" ca="1" si="1"/>
        <v>1803</v>
      </c>
    </row>
    <row r="115" spans="1:5" x14ac:dyDescent="0.25">
      <c r="A115" s="1">
        <v>45964</v>
      </c>
      <c r="B115">
        <v>11</v>
      </c>
      <c r="C115" t="s">
        <v>42</v>
      </c>
      <c r="D115" s="1" t="s">
        <v>21</v>
      </c>
      <c r="E115" s="12">
        <f t="shared" ca="1" si="1"/>
        <v>1823</v>
      </c>
    </row>
    <row r="116" spans="1:5" x14ac:dyDescent="0.25">
      <c r="A116" s="1">
        <v>45993</v>
      </c>
      <c r="B116">
        <v>12</v>
      </c>
      <c r="C116" t="s">
        <v>42</v>
      </c>
      <c r="D116" s="1" t="s">
        <v>21</v>
      </c>
      <c r="E116" s="12">
        <f t="shared" ca="1" si="1"/>
        <v>1883</v>
      </c>
    </row>
    <row r="117" spans="1:5" x14ac:dyDescent="0.25">
      <c r="A117" s="1">
        <v>45853</v>
      </c>
      <c r="B117">
        <v>7</v>
      </c>
      <c r="C117" t="s">
        <v>42</v>
      </c>
      <c r="D117" s="1" t="s">
        <v>21</v>
      </c>
      <c r="E117" s="12">
        <f t="shared" ca="1" si="1"/>
        <v>2257</v>
      </c>
    </row>
    <row r="118" spans="1:5" x14ac:dyDescent="0.25">
      <c r="A118" s="1">
        <v>45950</v>
      </c>
      <c r="B118">
        <v>10</v>
      </c>
      <c r="C118" t="s">
        <v>42</v>
      </c>
      <c r="D118" s="1" t="s">
        <v>21</v>
      </c>
      <c r="E118" s="12">
        <f t="shared" ca="1" si="1"/>
        <v>2454</v>
      </c>
    </row>
    <row r="119" spans="1:5" x14ac:dyDescent="0.25">
      <c r="A119" s="1">
        <v>45663</v>
      </c>
      <c r="B119">
        <v>1</v>
      </c>
      <c r="C119" t="s">
        <v>42</v>
      </c>
      <c r="D119" s="1" t="s">
        <v>21</v>
      </c>
      <c r="E119" s="12">
        <f t="shared" ca="1" si="1"/>
        <v>2165</v>
      </c>
    </row>
    <row r="120" spans="1:5" x14ac:dyDescent="0.25">
      <c r="A120" s="1">
        <v>45982</v>
      </c>
      <c r="B120">
        <v>11</v>
      </c>
      <c r="C120" t="s">
        <v>42</v>
      </c>
      <c r="D120" s="1" t="s">
        <v>21</v>
      </c>
      <c r="E120" s="12">
        <f t="shared" ca="1" si="1"/>
        <v>2358</v>
      </c>
    </row>
    <row r="121" spans="1:5" x14ac:dyDescent="0.25">
      <c r="A121" s="1">
        <v>45987</v>
      </c>
      <c r="B121">
        <v>11</v>
      </c>
      <c r="C121" t="s">
        <v>42</v>
      </c>
      <c r="D121" s="1" t="s">
        <v>21</v>
      </c>
      <c r="E121" s="12">
        <f t="shared" ca="1" si="1"/>
        <v>1701</v>
      </c>
    </row>
    <row r="122" spans="1:5" x14ac:dyDescent="0.25">
      <c r="A122" s="1">
        <v>45712</v>
      </c>
      <c r="B122">
        <v>2</v>
      </c>
      <c r="C122" t="s">
        <v>42</v>
      </c>
      <c r="D122" s="1" t="s">
        <v>21</v>
      </c>
      <c r="E122" s="12">
        <f t="shared" ca="1" si="1"/>
        <v>1658</v>
      </c>
    </row>
    <row r="123" spans="1:5" x14ac:dyDescent="0.25">
      <c r="A123" s="1">
        <v>45754</v>
      </c>
      <c r="B123">
        <v>4</v>
      </c>
      <c r="C123" t="s">
        <v>42</v>
      </c>
      <c r="D123" s="1" t="s">
        <v>21</v>
      </c>
      <c r="E123" s="12">
        <f t="shared" ca="1" si="1"/>
        <v>2154</v>
      </c>
    </row>
    <row r="124" spans="1:5" x14ac:dyDescent="0.25">
      <c r="A124" s="1">
        <v>45750</v>
      </c>
      <c r="B124">
        <v>4</v>
      </c>
      <c r="C124" t="s">
        <v>42</v>
      </c>
      <c r="D124" s="1" t="s">
        <v>21</v>
      </c>
      <c r="E124" s="12">
        <f t="shared" ca="1" si="1"/>
        <v>2130</v>
      </c>
    </row>
    <row r="125" spans="1:5" x14ac:dyDescent="0.25">
      <c r="A125" s="1">
        <v>45670</v>
      </c>
      <c r="B125">
        <v>1</v>
      </c>
      <c r="C125" t="s">
        <v>42</v>
      </c>
      <c r="D125" s="1" t="s">
        <v>21</v>
      </c>
      <c r="E125" s="12">
        <f t="shared" ca="1" si="1"/>
        <v>2372</v>
      </c>
    </row>
    <row r="126" spans="1:5" x14ac:dyDescent="0.25">
      <c r="A126" s="1">
        <v>45660</v>
      </c>
      <c r="B126">
        <v>1</v>
      </c>
      <c r="C126" t="s">
        <v>42</v>
      </c>
      <c r="D126" s="1" t="s">
        <v>21</v>
      </c>
      <c r="E126" s="12">
        <f t="shared" ca="1" si="1"/>
        <v>2186</v>
      </c>
    </row>
    <row r="127" spans="1:5" x14ac:dyDescent="0.25">
      <c r="A127" s="1">
        <v>45660</v>
      </c>
      <c r="B127">
        <v>1</v>
      </c>
      <c r="C127" t="s">
        <v>42</v>
      </c>
      <c r="D127" s="1" t="s">
        <v>21</v>
      </c>
      <c r="E127" s="12">
        <f t="shared" ca="1" si="1"/>
        <v>1914</v>
      </c>
    </row>
    <row r="128" spans="1:5" x14ac:dyDescent="0.25">
      <c r="A128" s="1">
        <v>45784</v>
      </c>
      <c r="B128">
        <v>5</v>
      </c>
      <c r="C128" t="s">
        <v>42</v>
      </c>
      <c r="D128" s="1" t="s">
        <v>21</v>
      </c>
      <c r="E128" s="12">
        <f t="shared" ca="1" si="1"/>
        <v>1808</v>
      </c>
    </row>
    <row r="129" spans="1:5" x14ac:dyDescent="0.25">
      <c r="A129" s="1">
        <v>45833</v>
      </c>
      <c r="B129">
        <v>6</v>
      </c>
      <c r="C129" t="s">
        <v>42</v>
      </c>
      <c r="D129" s="1" t="s">
        <v>21</v>
      </c>
      <c r="E129" s="12">
        <f t="shared" ca="1" si="1"/>
        <v>1868</v>
      </c>
    </row>
    <row r="130" spans="1:5" x14ac:dyDescent="0.25">
      <c r="A130" s="1">
        <v>45719</v>
      </c>
      <c r="B130">
        <v>3</v>
      </c>
      <c r="C130" t="s">
        <v>42</v>
      </c>
      <c r="D130" s="1" t="s">
        <v>21</v>
      </c>
      <c r="E130" s="12">
        <f t="shared" ca="1" si="1"/>
        <v>1732</v>
      </c>
    </row>
    <row r="131" spans="1:5" x14ac:dyDescent="0.25">
      <c r="A131" s="1">
        <v>45744</v>
      </c>
      <c r="B131">
        <v>3</v>
      </c>
      <c r="C131" t="s">
        <v>42</v>
      </c>
      <c r="D131" s="1" t="s">
        <v>21</v>
      </c>
      <c r="E131" s="12">
        <f t="shared" ref="E131:E161" ca="1" si="2">RANDBETWEEN(1500,2500)</f>
        <v>1897</v>
      </c>
    </row>
    <row r="132" spans="1:5" x14ac:dyDescent="0.25">
      <c r="A132" s="1">
        <v>45974</v>
      </c>
      <c r="B132">
        <v>11</v>
      </c>
      <c r="C132" t="s">
        <v>42</v>
      </c>
      <c r="D132" s="1" t="s">
        <v>21</v>
      </c>
      <c r="E132" s="12">
        <f t="shared" ca="1" si="2"/>
        <v>2292</v>
      </c>
    </row>
    <row r="133" spans="1:5" x14ac:dyDescent="0.25">
      <c r="A133" s="1">
        <v>46015</v>
      </c>
      <c r="B133">
        <v>12</v>
      </c>
      <c r="C133" t="s">
        <v>42</v>
      </c>
      <c r="D133" s="1" t="s">
        <v>21</v>
      </c>
      <c r="E133" s="12">
        <f t="shared" ca="1" si="2"/>
        <v>1876</v>
      </c>
    </row>
    <row r="134" spans="1:5" x14ac:dyDescent="0.25">
      <c r="A134" s="1">
        <v>45895</v>
      </c>
      <c r="B134">
        <v>8</v>
      </c>
      <c r="C134" t="s">
        <v>42</v>
      </c>
      <c r="D134" s="1" t="s">
        <v>21</v>
      </c>
      <c r="E134" s="12">
        <f t="shared" ca="1" si="2"/>
        <v>1737</v>
      </c>
    </row>
    <row r="135" spans="1:5" x14ac:dyDescent="0.25">
      <c r="A135" s="1">
        <v>45777</v>
      </c>
      <c r="B135">
        <v>4</v>
      </c>
      <c r="C135" t="s">
        <v>42</v>
      </c>
      <c r="D135" s="1" t="s">
        <v>21</v>
      </c>
      <c r="E135" s="12">
        <f t="shared" ca="1" si="2"/>
        <v>1888</v>
      </c>
    </row>
    <row r="136" spans="1:5" x14ac:dyDescent="0.25">
      <c r="A136" s="1">
        <v>45749</v>
      </c>
      <c r="B136">
        <v>4</v>
      </c>
      <c r="C136" t="s">
        <v>42</v>
      </c>
      <c r="D136" s="1" t="s">
        <v>21</v>
      </c>
      <c r="E136" s="12">
        <f t="shared" ca="1" si="2"/>
        <v>2058</v>
      </c>
    </row>
    <row r="137" spans="1:5" x14ac:dyDescent="0.25">
      <c r="A137" s="1">
        <v>46009</v>
      </c>
      <c r="B137">
        <v>12</v>
      </c>
      <c r="C137" t="s">
        <v>42</v>
      </c>
      <c r="D137" s="1" t="s">
        <v>21</v>
      </c>
      <c r="E137" s="12">
        <f t="shared" ca="1" si="2"/>
        <v>1838</v>
      </c>
    </row>
    <row r="138" spans="1:5" x14ac:dyDescent="0.25">
      <c r="A138" s="1">
        <v>45755</v>
      </c>
      <c r="B138">
        <v>4</v>
      </c>
      <c r="C138" t="s">
        <v>42</v>
      </c>
      <c r="D138" s="1" t="s">
        <v>21</v>
      </c>
      <c r="E138" s="12">
        <f t="shared" ca="1" si="2"/>
        <v>1774</v>
      </c>
    </row>
    <row r="139" spans="1:5" x14ac:dyDescent="0.25">
      <c r="A139" s="1">
        <v>46013</v>
      </c>
      <c r="B139">
        <v>12</v>
      </c>
      <c r="C139" t="s">
        <v>42</v>
      </c>
      <c r="D139" s="1" t="s">
        <v>21</v>
      </c>
      <c r="E139" s="12">
        <f t="shared" ca="1" si="2"/>
        <v>2318</v>
      </c>
    </row>
    <row r="140" spans="1:5" x14ac:dyDescent="0.25">
      <c r="A140" s="1">
        <v>46014</v>
      </c>
      <c r="B140">
        <v>12</v>
      </c>
      <c r="C140" t="s">
        <v>42</v>
      </c>
      <c r="D140" s="1" t="s">
        <v>21</v>
      </c>
      <c r="E140" s="12">
        <f t="shared" ca="1" si="2"/>
        <v>1705</v>
      </c>
    </row>
    <row r="141" spans="1:5" x14ac:dyDescent="0.25">
      <c r="A141" s="1">
        <v>46007</v>
      </c>
      <c r="B141">
        <v>12</v>
      </c>
      <c r="C141" t="s">
        <v>42</v>
      </c>
      <c r="D141" s="1" t="s">
        <v>21</v>
      </c>
      <c r="E141" s="12">
        <f t="shared" ca="1" si="2"/>
        <v>1840</v>
      </c>
    </row>
    <row r="142" spans="1:5" x14ac:dyDescent="0.25">
      <c r="A142" s="1">
        <v>45712</v>
      </c>
      <c r="B142">
        <v>2</v>
      </c>
      <c r="C142" t="s">
        <v>42</v>
      </c>
      <c r="D142" s="1" t="s">
        <v>21</v>
      </c>
      <c r="E142" s="12">
        <f t="shared" ca="1" si="2"/>
        <v>1778</v>
      </c>
    </row>
    <row r="143" spans="1:5" x14ac:dyDescent="0.25">
      <c r="A143" s="1">
        <v>46017</v>
      </c>
      <c r="B143">
        <v>12</v>
      </c>
      <c r="C143" t="s">
        <v>42</v>
      </c>
      <c r="D143" s="1" t="s">
        <v>21</v>
      </c>
      <c r="E143" s="12">
        <f t="shared" ca="1" si="2"/>
        <v>1729</v>
      </c>
    </row>
    <row r="144" spans="1:5" x14ac:dyDescent="0.25">
      <c r="A144" s="1">
        <v>45768</v>
      </c>
      <c r="B144">
        <v>4</v>
      </c>
      <c r="C144" t="s">
        <v>42</v>
      </c>
      <c r="D144" s="1" t="s">
        <v>21</v>
      </c>
      <c r="E144" s="12">
        <f t="shared" ca="1" si="2"/>
        <v>1993</v>
      </c>
    </row>
    <row r="145" spans="1:5" x14ac:dyDescent="0.25">
      <c r="A145" s="1">
        <v>45768</v>
      </c>
      <c r="B145">
        <v>4</v>
      </c>
      <c r="C145" t="s">
        <v>42</v>
      </c>
      <c r="D145" s="1" t="s">
        <v>21</v>
      </c>
      <c r="E145" s="12">
        <f t="shared" ca="1" si="2"/>
        <v>2150</v>
      </c>
    </row>
    <row r="146" spans="1:5" x14ac:dyDescent="0.25">
      <c r="A146" s="1">
        <v>45715</v>
      </c>
      <c r="B146">
        <v>2</v>
      </c>
      <c r="C146" t="s">
        <v>42</v>
      </c>
      <c r="D146" s="1" t="s">
        <v>21</v>
      </c>
      <c r="E146" s="12">
        <f t="shared" ca="1" si="2"/>
        <v>2117</v>
      </c>
    </row>
    <row r="147" spans="1:5" x14ac:dyDescent="0.25">
      <c r="A147" s="1">
        <v>45706</v>
      </c>
      <c r="B147">
        <v>2</v>
      </c>
      <c r="C147" t="s">
        <v>42</v>
      </c>
      <c r="D147" s="1" t="s">
        <v>21</v>
      </c>
      <c r="E147" s="12">
        <f t="shared" ca="1" si="2"/>
        <v>1937</v>
      </c>
    </row>
    <row r="148" spans="1:5" x14ac:dyDescent="0.25">
      <c r="A148" s="1">
        <v>45768</v>
      </c>
      <c r="B148">
        <v>4</v>
      </c>
      <c r="C148" t="s">
        <v>42</v>
      </c>
      <c r="D148" s="1" t="s">
        <v>21</v>
      </c>
      <c r="E148" s="12">
        <f t="shared" ca="1" si="2"/>
        <v>1968</v>
      </c>
    </row>
    <row r="149" spans="1:5" x14ac:dyDescent="0.25">
      <c r="A149" s="1">
        <v>45834</v>
      </c>
      <c r="B149">
        <v>6</v>
      </c>
      <c r="C149" t="s">
        <v>42</v>
      </c>
      <c r="D149" s="1" t="s">
        <v>21</v>
      </c>
      <c r="E149" s="12">
        <f t="shared" ca="1" si="2"/>
        <v>2135</v>
      </c>
    </row>
    <row r="150" spans="1:5" x14ac:dyDescent="0.25">
      <c r="A150" s="1">
        <v>45964</v>
      </c>
      <c r="B150">
        <v>11</v>
      </c>
      <c r="C150" t="s">
        <v>42</v>
      </c>
      <c r="D150" s="1" t="s">
        <v>21</v>
      </c>
      <c r="E150" s="12">
        <f t="shared" ca="1" si="2"/>
        <v>2026</v>
      </c>
    </row>
    <row r="151" spans="1:5" x14ac:dyDescent="0.25">
      <c r="A151" s="1">
        <v>45709</v>
      </c>
      <c r="B151">
        <v>2</v>
      </c>
      <c r="C151" t="s">
        <v>42</v>
      </c>
      <c r="D151" s="1" t="s">
        <v>21</v>
      </c>
      <c r="E151" s="12">
        <f t="shared" ca="1" si="2"/>
        <v>2227</v>
      </c>
    </row>
    <row r="152" spans="1:5" x14ac:dyDescent="0.25">
      <c r="A152" s="1">
        <v>45674</v>
      </c>
      <c r="B152">
        <v>1</v>
      </c>
      <c r="C152" t="s">
        <v>42</v>
      </c>
      <c r="D152" s="1" t="s">
        <v>21</v>
      </c>
      <c r="E152" s="12">
        <f t="shared" ca="1" si="2"/>
        <v>2491</v>
      </c>
    </row>
    <row r="153" spans="1:5" x14ac:dyDescent="0.25">
      <c r="A153" s="1">
        <v>45716</v>
      </c>
      <c r="B153">
        <v>2</v>
      </c>
      <c r="C153" t="s">
        <v>42</v>
      </c>
      <c r="D153" s="1" t="s">
        <v>21</v>
      </c>
      <c r="E153" s="12">
        <f t="shared" ca="1" si="2"/>
        <v>1591</v>
      </c>
    </row>
    <row r="154" spans="1:5" x14ac:dyDescent="0.25">
      <c r="A154" s="1">
        <v>45999</v>
      </c>
      <c r="B154">
        <v>12</v>
      </c>
      <c r="C154" t="s">
        <v>42</v>
      </c>
      <c r="D154" s="1" t="s">
        <v>21</v>
      </c>
      <c r="E154" s="12">
        <f t="shared" ca="1" si="2"/>
        <v>2041</v>
      </c>
    </row>
    <row r="155" spans="1:5" x14ac:dyDescent="0.25">
      <c r="A155" s="1">
        <v>45692</v>
      </c>
      <c r="B155">
        <v>2</v>
      </c>
      <c r="C155" t="s">
        <v>42</v>
      </c>
      <c r="D155" s="1" t="s">
        <v>21</v>
      </c>
      <c r="E155" s="12">
        <f t="shared" ca="1" si="2"/>
        <v>1536</v>
      </c>
    </row>
    <row r="156" spans="1:5" x14ac:dyDescent="0.25">
      <c r="A156" s="1">
        <v>45747</v>
      </c>
      <c r="B156">
        <v>3</v>
      </c>
      <c r="C156" t="s">
        <v>42</v>
      </c>
      <c r="D156" s="1" t="s">
        <v>21</v>
      </c>
      <c r="E156" s="12">
        <f t="shared" ca="1" si="2"/>
        <v>1781</v>
      </c>
    </row>
    <row r="157" spans="1:5" x14ac:dyDescent="0.25">
      <c r="A157" s="1">
        <v>45880</v>
      </c>
      <c r="B157">
        <v>8</v>
      </c>
      <c r="C157" t="s">
        <v>42</v>
      </c>
      <c r="D157" s="1" t="s">
        <v>21</v>
      </c>
      <c r="E157" s="12">
        <f t="shared" ca="1" si="2"/>
        <v>2364</v>
      </c>
    </row>
    <row r="158" spans="1:5" x14ac:dyDescent="0.25">
      <c r="A158" s="1">
        <v>45743</v>
      </c>
      <c r="B158">
        <v>3</v>
      </c>
      <c r="C158" t="s">
        <v>42</v>
      </c>
      <c r="D158" s="1" t="s">
        <v>21</v>
      </c>
      <c r="E158" s="12">
        <f t="shared" ca="1" si="2"/>
        <v>1785</v>
      </c>
    </row>
    <row r="159" spans="1:5" x14ac:dyDescent="0.25">
      <c r="A159" s="1">
        <v>45663</v>
      </c>
      <c r="B159">
        <v>1</v>
      </c>
      <c r="C159" t="s">
        <v>42</v>
      </c>
      <c r="D159" s="1" t="s">
        <v>21</v>
      </c>
      <c r="E159" s="12">
        <f t="shared" ca="1" si="2"/>
        <v>2098</v>
      </c>
    </row>
    <row r="160" spans="1:5" x14ac:dyDescent="0.25">
      <c r="A160" s="1">
        <v>45667</v>
      </c>
      <c r="B160">
        <v>1</v>
      </c>
      <c r="C160" t="s">
        <v>42</v>
      </c>
      <c r="D160" s="1" t="s">
        <v>21</v>
      </c>
      <c r="E160" s="12">
        <f t="shared" ca="1" si="2"/>
        <v>1880</v>
      </c>
    </row>
    <row r="161" spans="1:5" x14ac:dyDescent="0.25">
      <c r="A161" s="1">
        <v>45695</v>
      </c>
      <c r="B161">
        <v>2</v>
      </c>
      <c r="C161" t="s">
        <v>42</v>
      </c>
      <c r="D161" s="1" t="s">
        <v>21</v>
      </c>
      <c r="E161" s="12">
        <f t="shared" ca="1" si="2"/>
        <v>1971</v>
      </c>
    </row>
    <row r="162" spans="1:5" x14ac:dyDescent="0.25">
      <c r="A162" s="1">
        <v>46010</v>
      </c>
      <c r="B162">
        <v>12</v>
      </c>
      <c r="C162" t="s">
        <v>43</v>
      </c>
      <c r="D162" t="s">
        <v>10</v>
      </c>
      <c r="E162" s="12">
        <v>1664.47</v>
      </c>
    </row>
    <row r="163" spans="1:5" x14ac:dyDescent="0.25">
      <c r="A163" s="1">
        <v>45659</v>
      </c>
      <c r="B163">
        <v>1</v>
      </c>
      <c r="C163" t="s">
        <v>44</v>
      </c>
      <c r="D163" t="s">
        <v>20</v>
      </c>
      <c r="E163" s="12">
        <v>37.299999999999997</v>
      </c>
    </row>
    <row r="164" spans="1:5" x14ac:dyDescent="0.25">
      <c r="A164" s="1">
        <v>45839</v>
      </c>
      <c r="B164">
        <v>7</v>
      </c>
      <c r="C164" t="s">
        <v>44</v>
      </c>
      <c r="D164" t="s">
        <v>20</v>
      </c>
      <c r="E164" s="12">
        <v>52.54</v>
      </c>
    </row>
    <row r="165" spans="1:5" x14ac:dyDescent="0.25">
      <c r="A165" s="1"/>
    </row>
    <row r="166" spans="1:5" ht="15.75" thickBot="1" x14ac:dyDescent="0.3">
      <c r="A166" s="1"/>
      <c r="E166" s="13">
        <f ca="1">SUM(E2:E165)</f>
        <v>315095.30999999994</v>
      </c>
    </row>
    <row r="167" spans="1:5" ht="15.75" thickTop="1" x14ac:dyDescent="0.25">
      <c r="A167" s="1"/>
    </row>
    <row r="168" spans="1:5" x14ac:dyDescent="0.25">
      <c r="A168" s="1"/>
    </row>
    <row r="169" spans="1:5" x14ac:dyDescent="0.25">
      <c r="A169" s="1"/>
    </row>
    <row r="170" spans="1:5" x14ac:dyDescent="0.25">
      <c r="A170" s="1"/>
    </row>
    <row r="171" spans="1:5" x14ac:dyDescent="0.25">
      <c r="A171" s="1"/>
    </row>
  </sheetData>
  <autoFilter ref="A1:E1" xr:uid="{D4ED7A66-E049-4CA7-8DA1-4D184B841D5D}">
    <sortState xmlns:xlrd2="http://schemas.microsoft.com/office/spreadsheetml/2017/richdata2" ref="A2:E164">
      <sortCondition ref="D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F6888-15B5-4894-B5CF-BF9CCF845EE6}">
  <dimension ref="A1:E211"/>
  <sheetViews>
    <sheetView workbookViewId="0">
      <pane ySplit="1" topLeftCell="A178" activePane="bottomLeft" state="frozen"/>
      <selection pane="bottomLeft" activeCell="C199" sqref="C199"/>
    </sheetView>
  </sheetViews>
  <sheetFormatPr defaultRowHeight="15" x14ac:dyDescent="0.25"/>
  <cols>
    <col min="1" max="1" width="10.7109375" bestFit="1" customWidth="1"/>
    <col min="3" max="3" width="92" customWidth="1"/>
    <col min="4" max="4" width="24.140625" customWidth="1"/>
    <col min="5" max="5" width="12.28515625" bestFit="1" customWidth="1"/>
  </cols>
  <sheetData>
    <row r="1" spans="1:5" x14ac:dyDescent="0.25">
      <c r="A1" t="s">
        <v>0</v>
      </c>
      <c r="B1" t="s">
        <v>3</v>
      </c>
      <c r="C1" t="s">
        <v>1</v>
      </c>
      <c r="D1" t="s">
        <v>4</v>
      </c>
      <c r="E1" t="s">
        <v>2</v>
      </c>
    </row>
    <row r="2" spans="1:5" x14ac:dyDescent="0.25">
      <c r="A2" s="1">
        <v>45905</v>
      </c>
      <c r="B2">
        <f>MONTH(A2)</f>
        <v>9</v>
      </c>
      <c r="C2" t="s">
        <v>28</v>
      </c>
      <c r="D2" t="s">
        <v>6</v>
      </c>
      <c r="E2" s="12">
        <f ca="1">RANDBETWEEN(-5,-1)</f>
        <v>-4</v>
      </c>
    </row>
    <row r="3" spans="1:5" x14ac:dyDescent="0.25">
      <c r="A3" s="1">
        <v>45937</v>
      </c>
      <c r="B3">
        <f t="shared" ref="B3:B66" si="0">MONTH(A3)</f>
        <v>10</v>
      </c>
      <c r="C3" t="s">
        <v>28</v>
      </c>
      <c r="D3" t="s">
        <v>6</v>
      </c>
      <c r="E3" s="12">
        <f t="shared" ref="E3:E4" ca="1" si="1">RANDBETWEEN(-5,-1)</f>
        <v>-3</v>
      </c>
    </row>
    <row r="4" spans="1:5" x14ac:dyDescent="0.25">
      <c r="A4" s="1">
        <v>45967</v>
      </c>
      <c r="B4">
        <f t="shared" si="0"/>
        <v>11</v>
      </c>
      <c r="C4" t="s">
        <v>28</v>
      </c>
      <c r="D4" t="s">
        <v>6</v>
      </c>
      <c r="E4" s="12">
        <f t="shared" ca="1" si="1"/>
        <v>-3</v>
      </c>
    </row>
    <row r="5" spans="1:5" x14ac:dyDescent="0.25">
      <c r="A5" s="1">
        <v>45712</v>
      </c>
      <c r="B5">
        <f t="shared" si="0"/>
        <v>2</v>
      </c>
      <c r="C5" t="s">
        <v>29</v>
      </c>
      <c r="D5" t="s">
        <v>11</v>
      </c>
      <c r="E5" s="12">
        <f ca="1">RANDBETWEEN(-500,-100)</f>
        <v>-389</v>
      </c>
    </row>
    <row r="6" spans="1:5" x14ac:dyDescent="0.25">
      <c r="A6" s="1">
        <v>45726</v>
      </c>
      <c r="B6">
        <f t="shared" si="0"/>
        <v>3</v>
      </c>
      <c r="C6" t="s">
        <v>29</v>
      </c>
      <c r="D6" t="s">
        <v>11</v>
      </c>
      <c r="E6" s="12">
        <f t="shared" ref="E6" ca="1" si="2">RANDBETWEEN(-500,-100)</f>
        <v>-118</v>
      </c>
    </row>
    <row r="7" spans="1:5" x14ac:dyDescent="0.25">
      <c r="A7" s="1">
        <v>45778</v>
      </c>
      <c r="B7">
        <f t="shared" si="0"/>
        <v>5</v>
      </c>
      <c r="C7" t="s">
        <v>30</v>
      </c>
      <c r="D7" s="1" t="s">
        <v>22</v>
      </c>
      <c r="E7" s="12">
        <f ca="1">RANDBETWEEN(-2000,-1000)</f>
        <v>-1805</v>
      </c>
    </row>
    <row r="8" spans="1:5" x14ac:dyDescent="0.25">
      <c r="A8" s="1">
        <v>45799</v>
      </c>
      <c r="B8">
        <f t="shared" si="0"/>
        <v>5</v>
      </c>
      <c r="C8" t="s">
        <v>30</v>
      </c>
      <c r="D8" s="1" t="s">
        <v>22</v>
      </c>
      <c r="E8" s="12">
        <f t="shared" ref="E8:E37" ca="1" si="3">RANDBETWEEN(-2000,-1000)</f>
        <v>-1795</v>
      </c>
    </row>
    <row r="9" spans="1:5" x14ac:dyDescent="0.25">
      <c r="A9" s="1">
        <v>45994</v>
      </c>
      <c r="B9">
        <f t="shared" si="0"/>
        <v>12</v>
      </c>
      <c r="C9" t="s">
        <v>30</v>
      </c>
      <c r="D9" s="1" t="s">
        <v>22</v>
      </c>
      <c r="E9" s="12">
        <f t="shared" ca="1" si="3"/>
        <v>-1953</v>
      </c>
    </row>
    <row r="10" spans="1:5" x14ac:dyDescent="0.25">
      <c r="A10" s="1">
        <v>45973</v>
      </c>
      <c r="B10">
        <f t="shared" si="0"/>
        <v>11</v>
      </c>
      <c r="C10" t="s">
        <v>30</v>
      </c>
      <c r="D10" s="1" t="s">
        <v>22</v>
      </c>
      <c r="E10" s="12">
        <f t="shared" ca="1" si="3"/>
        <v>-1738</v>
      </c>
    </row>
    <row r="11" spans="1:5" x14ac:dyDescent="0.25">
      <c r="A11" s="1">
        <v>45958</v>
      </c>
      <c r="B11">
        <f t="shared" si="0"/>
        <v>10</v>
      </c>
      <c r="C11" t="s">
        <v>30</v>
      </c>
      <c r="D11" s="1" t="s">
        <v>22</v>
      </c>
      <c r="E11" s="12">
        <f t="shared" ca="1" si="3"/>
        <v>-1674</v>
      </c>
    </row>
    <row r="12" spans="1:5" x14ac:dyDescent="0.25">
      <c r="A12" s="1">
        <v>45973</v>
      </c>
      <c r="B12">
        <f t="shared" si="0"/>
        <v>11</v>
      </c>
      <c r="C12" t="s">
        <v>30</v>
      </c>
      <c r="D12" s="1" t="s">
        <v>22</v>
      </c>
      <c r="E12" s="12">
        <f t="shared" ca="1" si="3"/>
        <v>-1640</v>
      </c>
    </row>
    <row r="13" spans="1:5" x14ac:dyDescent="0.25">
      <c r="A13" s="1">
        <v>45940</v>
      </c>
      <c r="B13">
        <f t="shared" si="0"/>
        <v>10</v>
      </c>
      <c r="C13" t="s">
        <v>30</v>
      </c>
      <c r="D13" s="1" t="s">
        <v>22</v>
      </c>
      <c r="E13" s="12">
        <f t="shared" ca="1" si="3"/>
        <v>-1358</v>
      </c>
    </row>
    <row r="14" spans="1:5" x14ac:dyDescent="0.25">
      <c r="A14" s="1">
        <v>45888</v>
      </c>
      <c r="B14">
        <f t="shared" si="0"/>
        <v>8</v>
      </c>
      <c r="C14" t="s">
        <v>30</v>
      </c>
      <c r="D14" s="1" t="s">
        <v>22</v>
      </c>
      <c r="E14" s="12">
        <f t="shared" ca="1" si="3"/>
        <v>-1401</v>
      </c>
    </row>
    <row r="15" spans="1:5" x14ac:dyDescent="0.25">
      <c r="A15" s="1">
        <v>45810</v>
      </c>
      <c r="B15">
        <f t="shared" si="0"/>
        <v>6</v>
      </c>
      <c r="C15" t="s">
        <v>30</v>
      </c>
      <c r="D15" s="1" t="s">
        <v>22</v>
      </c>
      <c r="E15" s="12">
        <f t="shared" ca="1" si="3"/>
        <v>-1652</v>
      </c>
    </row>
    <row r="16" spans="1:5" x14ac:dyDescent="0.25">
      <c r="A16" s="1">
        <v>45663</v>
      </c>
      <c r="B16">
        <f t="shared" si="0"/>
        <v>1</v>
      </c>
      <c r="C16" t="s">
        <v>30</v>
      </c>
      <c r="D16" s="1" t="s">
        <v>22</v>
      </c>
      <c r="E16" s="12">
        <f t="shared" ca="1" si="3"/>
        <v>-1071</v>
      </c>
    </row>
    <row r="17" spans="1:5" x14ac:dyDescent="0.25">
      <c r="A17" s="1">
        <v>45663</v>
      </c>
      <c r="B17">
        <f t="shared" si="0"/>
        <v>1</v>
      </c>
      <c r="C17" t="s">
        <v>30</v>
      </c>
      <c r="D17" s="1" t="s">
        <v>22</v>
      </c>
      <c r="E17" s="12">
        <f t="shared" ca="1" si="3"/>
        <v>-1381</v>
      </c>
    </row>
    <row r="18" spans="1:5" x14ac:dyDescent="0.25">
      <c r="A18" s="1">
        <v>46001</v>
      </c>
      <c r="B18">
        <f t="shared" si="0"/>
        <v>12</v>
      </c>
      <c r="C18" t="s">
        <v>30</v>
      </c>
      <c r="D18" s="1" t="s">
        <v>22</v>
      </c>
      <c r="E18" s="12">
        <f t="shared" ca="1" si="3"/>
        <v>-1784</v>
      </c>
    </row>
    <row r="19" spans="1:5" x14ac:dyDescent="0.25">
      <c r="A19" s="1">
        <v>45667</v>
      </c>
      <c r="B19">
        <f t="shared" si="0"/>
        <v>1</v>
      </c>
      <c r="C19" t="s">
        <v>30</v>
      </c>
      <c r="D19" s="1" t="s">
        <v>22</v>
      </c>
      <c r="E19" s="12">
        <f t="shared" ca="1" si="3"/>
        <v>-1763</v>
      </c>
    </row>
    <row r="20" spans="1:5" x14ac:dyDescent="0.25">
      <c r="A20" s="1">
        <v>45698</v>
      </c>
      <c r="B20">
        <f t="shared" si="0"/>
        <v>2</v>
      </c>
      <c r="C20" t="s">
        <v>30</v>
      </c>
      <c r="D20" s="1" t="s">
        <v>22</v>
      </c>
      <c r="E20" s="12">
        <f t="shared" ca="1" si="3"/>
        <v>-1008</v>
      </c>
    </row>
    <row r="21" spans="1:5" x14ac:dyDescent="0.25">
      <c r="A21" s="1">
        <v>45722</v>
      </c>
      <c r="B21">
        <f t="shared" si="0"/>
        <v>3</v>
      </c>
      <c r="C21" t="s">
        <v>30</v>
      </c>
      <c r="D21" s="1" t="s">
        <v>22</v>
      </c>
      <c r="E21" s="12">
        <f t="shared" ca="1" si="3"/>
        <v>-1756</v>
      </c>
    </row>
    <row r="22" spans="1:5" x14ac:dyDescent="0.25">
      <c r="A22" s="1">
        <v>45999</v>
      </c>
      <c r="B22">
        <f t="shared" si="0"/>
        <v>12</v>
      </c>
      <c r="C22" t="s">
        <v>30</v>
      </c>
      <c r="D22" s="1" t="s">
        <v>22</v>
      </c>
      <c r="E22" s="12">
        <f t="shared" ca="1" si="3"/>
        <v>-1995</v>
      </c>
    </row>
    <row r="23" spans="1:5" x14ac:dyDescent="0.25">
      <c r="A23" s="1">
        <v>45845</v>
      </c>
      <c r="B23">
        <f t="shared" si="0"/>
        <v>7</v>
      </c>
      <c r="C23" t="s">
        <v>30</v>
      </c>
      <c r="D23" s="1" t="s">
        <v>22</v>
      </c>
      <c r="E23" s="12">
        <f t="shared" ca="1" si="3"/>
        <v>-1178</v>
      </c>
    </row>
    <row r="24" spans="1:5" x14ac:dyDescent="0.25">
      <c r="A24" s="1">
        <v>45694</v>
      </c>
      <c r="B24">
        <f t="shared" si="0"/>
        <v>2</v>
      </c>
      <c r="C24" t="s">
        <v>30</v>
      </c>
      <c r="D24" s="1" t="s">
        <v>22</v>
      </c>
      <c r="E24" s="12">
        <f t="shared" ca="1" si="3"/>
        <v>-1736</v>
      </c>
    </row>
    <row r="25" spans="1:5" x14ac:dyDescent="0.25">
      <c r="A25" s="1">
        <v>45967</v>
      </c>
      <c r="B25">
        <f t="shared" si="0"/>
        <v>11</v>
      </c>
      <c r="C25" t="s">
        <v>30</v>
      </c>
      <c r="D25" s="1" t="s">
        <v>22</v>
      </c>
      <c r="E25" s="12">
        <f t="shared" ca="1" si="3"/>
        <v>-1578</v>
      </c>
    </row>
    <row r="26" spans="1:5" x14ac:dyDescent="0.25">
      <c r="A26" s="1">
        <v>45783</v>
      </c>
      <c r="B26">
        <f t="shared" si="0"/>
        <v>5</v>
      </c>
      <c r="C26" t="s">
        <v>30</v>
      </c>
      <c r="D26" s="1" t="s">
        <v>22</v>
      </c>
      <c r="E26" s="12">
        <f t="shared" ca="1" si="3"/>
        <v>-1116</v>
      </c>
    </row>
    <row r="27" spans="1:5" x14ac:dyDescent="0.25">
      <c r="A27" s="1">
        <v>45663</v>
      </c>
      <c r="B27">
        <f t="shared" si="0"/>
        <v>1</v>
      </c>
      <c r="C27" t="s">
        <v>30</v>
      </c>
      <c r="D27" s="1" t="s">
        <v>22</v>
      </c>
      <c r="E27" s="12">
        <f t="shared" ca="1" si="3"/>
        <v>-1914</v>
      </c>
    </row>
    <row r="28" spans="1:5" x14ac:dyDescent="0.25">
      <c r="A28" s="1">
        <v>45754</v>
      </c>
      <c r="B28">
        <f t="shared" si="0"/>
        <v>4</v>
      </c>
      <c r="C28" t="s">
        <v>30</v>
      </c>
      <c r="D28" s="1" t="s">
        <v>22</v>
      </c>
      <c r="E28" s="12">
        <f t="shared" ca="1" si="3"/>
        <v>-1850</v>
      </c>
    </row>
    <row r="29" spans="1:5" x14ac:dyDescent="0.25">
      <c r="A29" s="1">
        <v>45908</v>
      </c>
      <c r="B29">
        <f t="shared" si="0"/>
        <v>9</v>
      </c>
      <c r="C29" t="s">
        <v>30</v>
      </c>
      <c r="D29" s="1" t="s">
        <v>22</v>
      </c>
      <c r="E29" s="12">
        <f t="shared" ca="1" si="3"/>
        <v>-1646</v>
      </c>
    </row>
    <row r="30" spans="1:5" x14ac:dyDescent="0.25">
      <c r="A30" s="1">
        <v>45936</v>
      </c>
      <c r="B30">
        <f t="shared" si="0"/>
        <v>10</v>
      </c>
      <c r="C30" t="s">
        <v>30</v>
      </c>
      <c r="D30" s="1" t="s">
        <v>22</v>
      </c>
      <c r="E30" s="12">
        <f t="shared" ca="1" si="3"/>
        <v>-1616</v>
      </c>
    </row>
    <row r="31" spans="1:5" x14ac:dyDescent="0.25">
      <c r="A31" s="1">
        <v>45814</v>
      </c>
      <c r="B31">
        <f t="shared" si="0"/>
        <v>6</v>
      </c>
      <c r="C31" t="s">
        <v>30</v>
      </c>
      <c r="D31" s="1" t="s">
        <v>22</v>
      </c>
      <c r="E31" s="12">
        <f t="shared" ca="1" si="3"/>
        <v>-1629</v>
      </c>
    </row>
    <row r="32" spans="1:5" x14ac:dyDescent="0.25">
      <c r="A32" s="1">
        <v>45875</v>
      </c>
      <c r="B32">
        <f t="shared" si="0"/>
        <v>8</v>
      </c>
      <c r="C32" t="s">
        <v>30</v>
      </c>
      <c r="D32" s="1" t="s">
        <v>22</v>
      </c>
      <c r="E32" s="12">
        <f t="shared" ca="1" si="3"/>
        <v>-1040</v>
      </c>
    </row>
    <row r="33" spans="1:5" x14ac:dyDescent="0.25">
      <c r="A33" s="1">
        <v>45782</v>
      </c>
      <c r="B33">
        <f t="shared" si="0"/>
        <v>5</v>
      </c>
      <c r="C33" t="s">
        <v>30</v>
      </c>
      <c r="D33" s="1" t="s">
        <v>22</v>
      </c>
      <c r="E33" s="12">
        <f t="shared" ca="1" si="3"/>
        <v>-1148</v>
      </c>
    </row>
    <row r="34" spans="1:5" x14ac:dyDescent="0.25">
      <c r="A34" s="1">
        <v>45700</v>
      </c>
      <c r="B34">
        <f t="shared" si="0"/>
        <v>2</v>
      </c>
      <c r="C34" t="s">
        <v>30</v>
      </c>
      <c r="D34" s="1" t="s">
        <v>22</v>
      </c>
      <c r="E34" s="12">
        <f t="shared" ca="1" si="3"/>
        <v>-1242</v>
      </c>
    </row>
    <row r="35" spans="1:5" x14ac:dyDescent="0.25">
      <c r="A35" s="1">
        <v>45660</v>
      </c>
      <c r="B35">
        <f t="shared" si="0"/>
        <v>1</v>
      </c>
      <c r="C35" t="s">
        <v>30</v>
      </c>
      <c r="D35" s="1" t="s">
        <v>22</v>
      </c>
      <c r="E35" s="12">
        <f t="shared" ca="1" si="3"/>
        <v>-1472</v>
      </c>
    </row>
    <row r="36" spans="1:5" x14ac:dyDescent="0.25">
      <c r="A36" s="1">
        <v>45750</v>
      </c>
      <c r="B36">
        <f t="shared" si="0"/>
        <v>4</v>
      </c>
      <c r="C36" t="s">
        <v>30</v>
      </c>
      <c r="D36" s="1" t="s">
        <v>22</v>
      </c>
      <c r="E36" s="12">
        <f t="shared" ca="1" si="3"/>
        <v>-1508</v>
      </c>
    </row>
    <row r="37" spans="1:5" x14ac:dyDescent="0.25">
      <c r="A37" s="1">
        <v>45719</v>
      </c>
      <c r="B37">
        <f t="shared" si="0"/>
        <v>3</v>
      </c>
      <c r="C37" t="s">
        <v>30</v>
      </c>
      <c r="D37" s="1" t="s">
        <v>22</v>
      </c>
      <c r="E37" s="12">
        <f t="shared" ca="1" si="3"/>
        <v>-1680</v>
      </c>
    </row>
    <row r="38" spans="1:5" x14ac:dyDescent="0.25">
      <c r="A38" s="1">
        <v>45964</v>
      </c>
      <c r="B38">
        <f t="shared" si="0"/>
        <v>11</v>
      </c>
      <c r="C38" t="s">
        <v>31</v>
      </c>
      <c r="D38" s="1" t="s">
        <v>24</v>
      </c>
      <c r="E38" s="12">
        <f ca="1">RANDBETWEEN(-5000,-2000)</f>
        <v>-2156</v>
      </c>
    </row>
    <row r="39" spans="1:5" x14ac:dyDescent="0.25">
      <c r="A39" s="1">
        <v>45751</v>
      </c>
      <c r="B39">
        <f t="shared" si="0"/>
        <v>4</v>
      </c>
      <c r="C39" t="s">
        <v>31</v>
      </c>
      <c r="D39" s="1" t="s">
        <v>24</v>
      </c>
      <c r="E39" s="12">
        <f t="shared" ref="E39:E80" ca="1" si="4">RANDBETWEEN(-5000,-2000)</f>
        <v>-4885</v>
      </c>
    </row>
    <row r="40" spans="1:5" x14ac:dyDescent="0.25">
      <c r="A40" s="1">
        <v>45846</v>
      </c>
      <c r="B40">
        <f t="shared" si="0"/>
        <v>7</v>
      </c>
      <c r="C40" t="s">
        <v>31</v>
      </c>
      <c r="D40" s="1" t="s">
        <v>24</v>
      </c>
      <c r="E40" s="12">
        <f t="shared" ca="1" si="4"/>
        <v>-2638</v>
      </c>
    </row>
    <row r="41" spans="1:5" x14ac:dyDescent="0.25">
      <c r="A41" s="1">
        <v>45660</v>
      </c>
      <c r="B41">
        <f t="shared" si="0"/>
        <v>1</v>
      </c>
      <c r="C41" t="s">
        <v>31</v>
      </c>
      <c r="D41" s="1" t="s">
        <v>24</v>
      </c>
      <c r="E41" s="12">
        <f t="shared" ca="1" si="4"/>
        <v>-3633</v>
      </c>
    </row>
    <row r="42" spans="1:5" x14ac:dyDescent="0.25">
      <c r="A42" s="1">
        <v>45692</v>
      </c>
      <c r="B42">
        <f t="shared" si="0"/>
        <v>2</v>
      </c>
      <c r="C42" t="s">
        <v>31</v>
      </c>
      <c r="D42" s="1" t="s">
        <v>24</v>
      </c>
      <c r="E42" s="12">
        <f t="shared" ca="1" si="4"/>
        <v>-2029</v>
      </c>
    </row>
    <row r="43" spans="1:5" x14ac:dyDescent="0.25">
      <c r="A43" s="1">
        <v>45720</v>
      </c>
      <c r="B43">
        <f t="shared" si="0"/>
        <v>3</v>
      </c>
      <c r="C43" t="s">
        <v>31</v>
      </c>
      <c r="D43" s="1" t="s">
        <v>24</v>
      </c>
      <c r="E43" s="12">
        <f t="shared" ca="1" si="4"/>
        <v>-4055</v>
      </c>
    </row>
    <row r="44" spans="1:5" x14ac:dyDescent="0.25">
      <c r="A44" s="1">
        <v>45748</v>
      </c>
      <c r="B44">
        <f t="shared" si="0"/>
        <v>4</v>
      </c>
      <c r="C44" t="s">
        <v>31</v>
      </c>
      <c r="D44" s="1" t="s">
        <v>24</v>
      </c>
      <c r="E44" s="12">
        <f t="shared" ca="1" si="4"/>
        <v>-2931</v>
      </c>
    </row>
    <row r="45" spans="1:5" x14ac:dyDescent="0.25">
      <c r="A45" s="1">
        <v>45784</v>
      </c>
      <c r="B45">
        <f t="shared" si="0"/>
        <v>5</v>
      </c>
      <c r="C45" t="s">
        <v>31</v>
      </c>
      <c r="D45" s="1" t="s">
        <v>24</v>
      </c>
      <c r="E45" s="12">
        <f t="shared" ca="1" si="4"/>
        <v>-4210</v>
      </c>
    </row>
    <row r="46" spans="1:5" x14ac:dyDescent="0.25">
      <c r="A46" s="1">
        <v>45873</v>
      </c>
      <c r="B46">
        <f t="shared" si="0"/>
        <v>8</v>
      </c>
      <c r="C46" t="s">
        <v>31</v>
      </c>
      <c r="D46" s="1" t="s">
        <v>24</v>
      </c>
      <c r="E46" s="12">
        <f t="shared" ca="1" si="4"/>
        <v>-3201</v>
      </c>
    </row>
    <row r="47" spans="1:5" x14ac:dyDescent="0.25">
      <c r="A47" s="1">
        <v>45982</v>
      </c>
      <c r="B47">
        <f t="shared" si="0"/>
        <v>11</v>
      </c>
      <c r="C47" t="s">
        <v>31</v>
      </c>
      <c r="D47" s="1" t="s">
        <v>24</v>
      </c>
      <c r="E47" s="12">
        <f t="shared" ca="1" si="4"/>
        <v>-3672</v>
      </c>
    </row>
    <row r="48" spans="1:5" x14ac:dyDescent="0.25">
      <c r="A48" s="1">
        <v>45831</v>
      </c>
      <c r="B48">
        <f t="shared" si="0"/>
        <v>6</v>
      </c>
      <c r="C48" t="s">
        <v>31</v>
      </c>
      <c r="D48" s="1" t="s">
        <v>24</v>
      </c>
      <c r="E48" s="12">
        <f t="shared" ca="1" si="4"/>
        <v>-4786</v>
      </c>
    </row>
    <row r="49" spans="1:5" x14ac:dyDescent="0.25">
      <c r="A49" s="1">
        <v>45891</v>
      </c>
      <c r="B49">
        <f t="shared" si="0"/>
        <v>8</v>
      </c>
      <c r="C49" t="s">
        <v>31</v>
      </c>
      <c r="D49" s="1" t="s">
        <v>24</v>
      </c>
      <c r="E49" s="12">
        <f t="shared" ca="1" si="4"/>
        <v>-2490</v>
      </c>
    </row>
    <row r="50" spans="1:5" x14ac:dyDescent="0.25">
      <c r="A50" s="1">
        <v>45938</v>
      </c>
      <c r="B50">
        <f t="shared" si="0"/>
        <v>10</v>
      </c>
      <c r="C50" t="s">
        <v>31</v>
      </c>
      <c r="D50" s="1" t="s">
        <v>24</v>
      </c>
      <c r="E50" s="12">
        <f t="shared" ca="1" si="4"/>
        <v>-4886</v>
      </c>
    </row>
    <row r="51" spans="1:5" x14ac:dyDescent="0.25">
      <c r="A51" s="1">
        <v>45922</v>
      </c>
      <c r="B51">
        <f t="shared" si="0"/>
        <v>9</v>
      </c>
      <c r="C51" t="s">
        <v>31</v>
      </c>
      <c r="D51" s="1" t="s">
        <v>24</v>
      </c>
      <c r="E51" s="12">
        <f t="shared" ca="1" si="4"/>
        <v>-2542</v>
      </c>
    </row>
    <row r="52" spans="1:5" x14ac:dyDescent="0.25">
      <c r="A52" s="1">
        <v>45952</v>
      </c>
      <c r="B52">
        <f t="shared" si="0"/>
        <v>10</v>
      </c>
      <c r="C52" t="s">
        <v>31</v>
      </c>
      <c r="D52" s="1" t="s">
        <v>24</v>
      </c>
      <c r="E52" s="12">
        <f t="shared" ca="1" si="4"/>
        <v>-3302</v>
      </c>
    </row>
    <row r="53" spans="1:5" x14ac:dyDescent="0.25">
      <c r="A53" s="1">
        <v>45908</v>
      </c>
      <c r="B53">
        <f t="shared" si="0"/>
        <v>9</v>
      </c>
      <c r="C53" t="s">
        <v>31</v>
      </c>
      <c r="D53" s="1" t="s">
        <v>24</v>
      </c>
      <c r="E53" s="12">
        <f t="shared" ca="1" si="4"/>
        <v>-3206</v>
      </c>
    </row>
    <row r="54" spans="1:5" x14ac:dyDescent="0.25">
      <c r="A54" s="1">
        <v>45860</v>
      </c>
      <c r="B54">
        <f t="shared" si="0"/>
        <v>7</v>
      </c>
      <c r="C54" t="s">
        <v>31</v>
      </c>
      <c r="D54" s="1" t="s">
        <v>24</v>
      </c>
      <c r="E54" s="12">
        <f t="shared" ca="1" si="4"/>
        <v>-4702</v>
      </c>
    </row>
    <row r="55" spans="1:5" x14ac:dyDescent="0.25">
      <c r="A55" s="1">
        <v>45971</v>
      </c>
      <c r="B55">
        <f t="shared" si="0"/>
        <v>11</v>
      </c>
      <c r="C55" t="s">
        <v>31</v>
      </c>
      <c r="D55" s="1" t="s">
        <v>24</v>
      </c>
      <c r="E55" s="12">
        <f t="shared" ca="1" si="4"/>
        <v>-3851</v>
      </c>
    </row>
    <row r="56" spans="1:5" x14ac:dyDescent="0.25">
      <c r="A56" s="1">
        <v>46013</v>
      </c>
      <c r="B56">
        <f t="shared" si="0"/>
        <v>12</v>
      </c>
      <c r="C56" t="s">
        <v>31</v>
      </c>
      <c r="D56" s="1" t="s">
        <v>24</v>
      </c>
      <c r="E56" s="12">
        <f t="shared" ca="1" si="4"/>
        <v>-3308</v>
      </c>
    </row>
    <row r="57" spans="1:5" x14ac:dyDescent="0.25">
      <c r="A57" s="1">
        <v>45967</v>
      </c>
      <c r="B57">
        <f t="shared" si="0"/>
        <v>11</v>
      </c>
      <c r="C57" t="s">
        <v>31</v>
      </c>
      <c r="D57" s="1" t="s">
        <v>24</v>
      </c>
      <c r="E57" s="12">
        <f t="shared" ca="1" si="4"/>
        <v>-2308</v>
      </c>
    </row>
    <row r="58" spans="1:5" x14ac:dyDescent="0.25">
      <c r="A58" s="1">
        <v>46015</v>
      </c>
      <c r="B58">
        <f t="shared" si="0"/>
        <v>12</v>
      </c>
      <c r="C58" t="s">
        <v>31</v>
      </c>
      <c r="D58" s="1" t="s">
        <v>24</v>
      </c>
      <c r="E58" s="12">
        <f t="shared" ca="1" si="4"/>
        <v>-3825</v>
      </c>
    </row>
    <row r="59" spans="1:5" x14ac:dyDescent="0.25">
      <c r="A59" s="1">
        <v>45660</v>
      </c>
      <c r="B59">
        <f t="shared" si="0"/>
        <v>1</v>
      </c>
      <c r="C59" t="s">
        <v>31</v>
      </c>
      <c r="D59" s="1" t="s">
        <v>24</v>
      </c>
      <c r="E59" s="12">
        <f t="shared" ca="1" si="4"/>
        <v>-4420</v>
      </c>
    </row>
    <row r="60" spans="1:5" x14ac:dyDescent="0.25">
      <c r="A60" s="1">
        <v>45903</v>
      </c>
      <c r="B60">
        <f t="shared" si="0"/>
        <v>9</v>
      </c>
      <c r="C60" t="s">
        <v>31</v>
      </c>
      <c r="D60" s="1" t="s">
        <v>24</v>
      </c>
      <c r="E60" s="12">
        <f t="shared" ca="1" si="4"/>
        <v>-3162</v>
      </c>
    </row>
    <row r="61" spans="1:5" x14ac:dyDescent="0.25">
      <c r="A61" s="1">
        <v>45750</v>
      </c>
      <c r="B61">
        <f t="shared" si="0"/>
        <v>4</v>
      </c>
      <c r="C61" t="s">
        <v>31</v>
      </c>
      <c r="D61" s="1" t="s">
        <v>24</v>
      </c>
      <c r="E61" s="12">
        <f t="shared" ca="1" si="4"/>
        <v>-4535</v>
      </c>
    </row>
    <row r="62" spans="1:5" x14ac:dyDescent="0.25">
      <c r="A62" s="1">
        <v>45841</v>
      </c>
      <c r="B62">
        <f t="shared" si="0"/>
        <v>7</v>
      </c>
      <c r="C62" t="s">
        <v>31</v>
      </c>
      <c r="D62" s="1" t="s">
        <v>24</v>
      </c>
      <c r="E62" s="12">
        <f t="shared" ca="1" si="4"/>
        <v>-3697</v>
      </c>
    </row>
    <row r="63" spans="1:5" x14ac:dyDescent="0.25">
      <c r="A63" s="1">
        <v>45999</v>
      </c>
      <c r="B63">
        <f t="shared" si="0"/>
        <v>12</v>
      </c>
      <c r="C63" t="s">
        <v>31</v>
      </c>
      <c r="D63" s="1" t="s">
        <v>24</v>
      </c>
      <c r="E63" s="12">
        <f t="shared" ca="1" si="4"/>
        <v>-2757</v>
      </c>
    </row>
    <row r="64" spans="1:5" x14ac:dyDescent="0.25">
      <c r="A64" s="1">
        <v>45866</v>
      </c>
      <c r="B64">
        <f t="shared" si="0"/>
        <v>7</v>
      </c>
      <c r="C64" t="s">
        <v>31</v>
      </c>
      <c r="D64" s="1" t="s">
        <v>24</v>
      </c>
      <c r="E64" s="12">
        <f t="shared" ca="1" si="4"/>
        <v>-3121</v>
      </c>
    </row>
    <row r="65" spans="1:5" x14ac:dyDescent="0.25">
      <c r="A65" s="1">
        <v>45897</v>
      </c>
      <c r="B65">
        <f t="shared" si="0"/>
        <v>8</v>
      </c>
      <c r="C65" t="s">
        <v>31</v>
      </c>
      <c r="D65" s="1" t="s">
        <v>24</v>
      </c>
      <c r="E65" s="12">
        <f t="shared" ca="1" si="4"/>
        <v>-4648</v>
      </c>
    </row>
    <row r="66" spans="1:5" x14ac:dyDescent="0.25">
      <c r="A66" s="1">
        <v>45929</v>
      </c>
      <c r="B66">
        <f t="shared" si="0"/>
        <v>9</v>
      </c>
      <c r="C66" t="s">
        <v>31</v>
      </c>
      <c r="D66" s="1" t="s">
        <v>24</v>
      </c>
      <c r="E66" s="12">
        <f t="shared" ca="1" si="4"/>
        <v>-3958</v>
      </c>
    </row>
    <row r="67" spans="1:5" x14ac:dyDescent="0.25">
      <c r="A67" s="1">
        <v>45958</v>
      </c>
      <c r="B67">
        <f t="shared" ref="B67:B130" si="5">MONTH(A67)</f>
        <v>10</v>
      </c>
      <c r="C67" t="s">
        <v>31</v>
      </c>
      <c r="D67" s="1" t="s">
        <v>24</v>
      </c>
      <c r="E67" s="12">
        <f t="shared" ca="1" si="4"/>
        <v>-4687</v>
      </c>
    </row>
    <row r="68" spans="1:5" x14ac:dyDescent="0.25">
      <c r="A68" s="1">
        <v>45989</v>
      </c>
      <c r="B68">
        <f t="shared" si="5"/>
        <v>11</v>
      </c>
      <c r="C68" t="s">
        <v>31</v>
      </c>
      <c r="D68" s="1" t="s">
        <v>24</v>
      </c>
      <c r="E68" s="12">
        <f t="shared" ca="1" si="4"/>
        <v>-2466</v>
      </c>
    </row>
    <row r="69" spans="1:5" x14ac:dyDescent="0.25">
      <c r="A69" s="1">
        <v>46020</v>
      </c>
      <c r="B69">
        <f t="shared" si="5"/>
        <v>12</v>
      </c>
      <c r="C69" t="s">
        <v>31</v>
      </c>
      <c r="D69" s="1" t="s">
        <v>24</v>
      </c>
      <c r="E69" s="12">
        <f t="shared" ca="1" si="4"/>
        <v>-3056</v>
      </c>
    </row>
    <row r="70" spans="1:5" x14ac:dyDescent="0.25">
      <c r="A70" s="1">
        <v>45741</v>
      </c>
      <c r="B70">
        <f t="shared" si="5"/>
        <v>3</v>
      </c>
      <c r="C70" t="s">
        <v>31</v>
      </c>
      <c r="D70" s="1" t="s">
        <v>24</v>
      </c>
      <c r="E70" s="12">
        <f t="shared" ca="1" si="4"/>
        <v>-4569</v>
      </c>
    </row>
    <row r="71" spans="1:5" x14ac:dyDescent="0.25">
      <c r="A71" s="1">
        <v>45771</v>
      </c>
      <c r="B71">
        <f t="shared" si="5"/>
        <v>4</v>
      </c>
      <c r="C71" t="s">
        <v>31</v>
      </c>
      <c r="D71" s="1" t="s">
        <v>24</v>
      </c>
      <c r="E71" s="12">
        <f t="shared" ca="1" si="4"/>
        <v>-3306</v>
      </c>
    </row>
    <row r="72" spans="1:5" x14ac:dyDescent="0.25">
      <c r="A72" s="1">
        <v>45800</v>
      </c>
      <c r="B72">
        <f t="shared" si="5"/>
        <v>5</v>
      </c>
      <c r="C72" t="s">
        <v>31</v>
      </c>
      <c r="D72" s="1" t="s">
        <v>24</v>
      </c>
      <c r="E72" s="12">
        <f t="shared" ca="1" si="4"/>
        <v>-4662</v>
      </c>
    </row>
    <row r="73" spans="1:5" x14ac:dyDescent="0.25">
      <c r="A73" s="1">
        <v>45831</v>
      </c>
      <c r="B73">
        <f t="shared" si="5"/>
        <v>6</v>
      </c>
      <c r="C73" t="s">
        <v>31</v>
      </c>
      <c r="D73" s="1" t="s">
        <v>24</v>
      </c>
      <c r="E73" s="12">
        <f t="shared" ca="1" si="4"/>
        <v>-3726</v>
      </c>
    </row>
    <row r="74" spans="1:5" x14ac:dyDescent="0.25">
      <c r="A74" s="1">
        <v>45947</v>
      </c>
      <c r="B74">
        <f t="shared" si="5"/>
        <v>10</v>
      </c>
      <c r="C74" t="s">
        <v>31</v>
      </c>
      <c r="D74" s="1" t="s">
        <v>24</v>
      </c>
      <c r="E74" s="12">
        <f t="shared" ca="1" si="4"/>
        <v>-3160</v>
      </c>
    </row>
    <row r="75" spans="1:5" x14ac:dyDescent="0.25">
      <c r="A75" s="1">
        <v>45671</v>
      </c>
      <c r="B75">
        <f t="shared" si="5"/>
        <v>1</v>
      </c>
      <c r="C75" t="s">
        <v>31</v>
      </c>
      <c r="D75" s="1" t="s">
        <v>24</v>
      </c>
      <c r="E75" s="12">
        <f t="shared" ca="1" si="4"/>
        <v>-4237</v>
      </c>
    </row>
    <row r="76" spans="1:5" x14ac:dyDescent="0.25">
      <c r="A76" s="1">
        <v>45702</v>
      </c>
      <c r="B76">
        <f t="shared" si="5"/>
        <v>2</v>
      </c>
      <c r="C76" t="s">
        <v>31</v>
      </c>
      <c r="D76" s="1" t="s">
        <v>24</v>
      </c>
      <c r="E76" s="12">
        <f t="shared" ca="1" si="4"/>
        <v>-3721</v>
      </c>
    </row>
    <row r="77" spans="1:5" x14ac:dyDescent="0.25">
      <c r="A77" s="1">
        <v>45730</v>
      </c>
      <c r="B77">
        <f t="shared" si="5"/>
        <v>3</v>
      </c>
      <c r="C77" t="s">
        <v>31</v>
      </c>
      <c r="D77" s="1" t="s">
        <v>24</v>
      </c>
      <c r="E77" s="12">
        <f t="shared" ca="1" si="4"/>
        <v>-4714</v>
      </c>
    </row>
    <row r="78" spans="1:5" x14ac:dyDescent="0.25">
      <c r="A78" s="1">
        <v>45761</v>
      </c>
      <c r="B78">
        <f t="shared" si="5"/>
        <v>4</v>
      </c>
      <c r="C78" t="s">
        <v>31</v>
      </c>
      <c r="D78" s="1" t="s">
        <v>24</v>
      </c>
      <c r="E78" s="12">
        <f t="shared" ca="1" si="4"/>
        <v>-2047</v>
      </c>
    </row>
    <row r="79" spans="1:5" x14ac:dyDescent="0.25">
      <c r="A79" s="1">
        <v>45791</v>
      </c>
      <c r="B79">
        <f t="shared" si="5"/>
        <v>5</v>
      </c>
      <c r="C79" t="s">
        <v>31</v>
      </c>
      <c r="D79" s="1" t="s">
        <v>24</v>
      </c>
      <c r="E79" s="12">
        <f t="shared" ca="1" si="4"/>
        <v>-3837</v>
      </c>
    </row>
    <row r="80" spans="1:5" x14ac:dyDescent="0.25">
      <c r="A80" s="1">
        <v>45824</v>
      </c>
      <c r="B80">
        <f t="shared" si="5"/>
        <v>6</v>
      </c>
      <c r="C80" t="s">
        <v>31</v>
      </c>
      <c r="D80" s="1" t="s">
        <v>24</v>
      </c>
      <c r="E80" s="12">
        <f t="shared" ca="1" si="4"/>
        <v>-2086</v>
      </c>
    </row>
    <row r="81" spans="1:5" x14ac:dyDescent="0.25">
      <c r="A81" s="1">
        <v>45950</v>
      </c>
      <c r="B81">
        <f t="shared" si="5"/>
        <v>10</v>
      </c>
      <c r="C81" t="s">
        <v>32</v>
      </c>
      <c r="D81" t="s">
        <v>39</v>
      </c>
      <c r="E81" s="12">
        <f ca="1">RANDBETWEEN(-1500,-750)</f>
        <v>-999</v>
      </c>
    </row>
    <row r="82" spans="1:5" x14ac:dyDescent="0.25">
      <c r="A82" s="1">
        <v>46020</v>
      </c>
      <c r="B82">
        <f t="shared" si="5"/>
        <v>12</v>
      </c>
      <c r="C82" t="s">
        <v>32</v>
      </c>
      <c r="D82" t="s">
        <v>39</v>
      </c>
      <c r="E82" s="12">
        <f ca="1">RANDBETWEEN(-1500,-750)</f>
        <v>-1123</v>
      </c>
    </row>
    <row r="83" spans="1:5" x14ac:dyDescent="0.25">
      <c r="A83" s="1">
        <v>45930</v>
      </c>
      <c r="B83">
        <f t="shared" si="5"/>
        <v>9</v>
      </c>
      <c r="C83" t="s">
        <v>33</v>
      </c>
      <c r="D83" s="1" t="s">
        <v>23</v>
      </c>
      <c r="E83" s="12">
        <f ca="1">RANDBETWEEN(-1000,-250)</f>
        <v>-779</v>
      </c>
    </row>
    <row r="84" spans="1:5" x14ac:dyDescent="0.25">
      <c r="A84" s="1">
        <v>45670</v>
      </c>
      <c r="B84">
        <f t="shared" si="5"/>
        <v>1</v>
      </c>
      <c r="C84" t="s">
        <v>33</v>
      </c>
      <c r="D84" s="1" t="s">
        <v>23</v>
      </c>
      <c r="E84" s="12">
        <f t="shared" ref="E84:E147" ca="1" si="6">RANDBETWEEN(-1000,-250)</f>
        <v>-980</v>
      </c>
    </row>
    <row r="85" spans="1:5" x14ac:dyDescent="0.25">
      <c r="A85" s="1">
        <v>45684</v>
      </c>
      <c r="B85">
        <f t="shared" si="5"/>
        <v>1</v>
      </c>
      <c r="C85" t="s">
        <v>33</v>
      </c>
      <c r="D85" s="1" t="s">
        <v>23</v>
      </c>
      <c r="E85" s="12">
        <f t="shared" ca="1" si="6"/>
        <v>-964</v>
      </c>
    </row>
    <row r="86" spans="1:5" x14ac:dyDescent="0.25">
      <c r="A86" s="1">
        <v>45699</v>
      </c>
      <c r="B86">
        <f t="shared" si="5"/>
        <v>2</v>
      </c>
      <c r="C86" t="s">
        <v>33</v>
      </c>
      <c r="D86" s="1" t="s">
        <v>23</v>
      </c>
      <c r="E86" s="12">
        <f t="shared" ca="1" si="6"/>
        <v>-269</v>
      </c>
    </row>
    <row r="87" spans="1:5" x14ac:dyDescent="0.25">
      <c r="A87" s="1">
        <v>45715</v>
      </c>
      <c r="B87">
        <f t="shared" si="5"/>
        <v>2</v>
      </c>
      <c r="C87" t="s">
        <v>33</v>
      </c>
      <c r="D87" s="1" t="s">
        <v>23</v>
      </c>
      <c r="E87" s="12">
        <f t="shared" ca="1" si="6"/>
        <v>-436</v>
      </c>
    </row>
    <row r="88" spans="1:5" x14ac:dyDescent="0.25">
      <c r="A88" s="1">
        <v>45663</v>
      </c>
      <c r="B88">
        <f t="shared" si="5"/>
        <v>1</v>
      </c>
      <c r="C88" t="s">
        <v>33</v>
      </c>
      <c r="D88" s="1" t="s">
        <v>23</v>
      </c>
      <c r="E88" s="12">
        <f t="shared" ca="1" si="6"/>
        <v>-549</v>
      </c>
    </row>
    <row r="89" spans="1:5" x14ac:dyDescent="0.25">
      <c r="A89" s="1">
        <v>45693</v>
      </c>
      <c r="B89">
        <f t="shared" si="5"/>
        <v>2</v>
      </c>
      <c r="C89" t="s">
        <v>33</v>
      </c>
      <c r="D89" s="1" t="s">
        <v>23</v>
      </c>
      <c r="E89" s="12">
        <f t="shared" ca="1" si="6"/>
        <v>-426</v>
      </c>
    </row>
    <row r="90" spans="1:5" x14ac:dyDescent="0.25">
      <c r="A90" s="1">
        <v>45721</v>
      </c>
      <c r="B90">
        <f t="shared" si="5"/>
        <v>3</v>
      </c>
      <c r="C90" t="s">
        <v>33</v>
      </c>
      <c r="D90" s="1" t="s">
        <v>23</v>
      </c>
      <c r="E90" s="12">
        <f t="shared" ca="1" si="6"/>
        <v>-631</v>
      </c>
    </row>
    <row r="91" spans="1:5" x14ac:dyDescent="0.25">
      <c r="A91" s="1">
        <v>45713</v>
      </c>
      <c r="B91">
        <f t="shared" si="5"/>
        <v>2</v>
      </c>
      <c r="C91" t="s">
        <v>33</v>
      </c>
      <c r="D91" s="1" t="s">
        <v>23</v>
      </c>
      <c r="E91" s="12">
        <f t="shared" ca="1" si="6"/>
        <v>-634</v>
      </c>
    </row>
    <row r="92" spans="1:5" x14ac:dyDescent="0.25">
      <c r="A92" s="1">
        <v>45926</v>
      </c>
      <c r="B92">
        <f t="shared" si="5"/>
        <v>9</v>
      </c>
      <c r="C92" t="s">
        <v>33</v>
      </c>
      <c r="D92" s="1" t="s">
        <v>23</v>
      </c>
      <c r="E92" s="12">
        <f t="shared" ca="1" si="6"/>
        <v>-532</v>
      </c>
    </row>
    <row r="93" spans="1:5" x14ac:dyDescent="0.25">
      <c r="A93" s="1">
        <v>45663</v>
      </c>
      <c r="B93">
        <f t="shared" si="5"/>
        <v>1</v>
      </c>
      <c r="C93" t="s">
        <v>33</v>
      </c>
      <c r="D93" s="1" t="s">
        <v>23</v>
      </c>
      <c r="E93" s="12">
        <f t="shared" ca="1" si="6"/>
        <v>-739</v>
      </c>
    </row>
    <row r="94" spans="1:5" x14ac:dyDescent="0.25">
      <c r="A94" s="1">
        <v>45667</v>
      </c>
      <c r="B94">
        <f t="shared" si="5"/>
        <v>1</v>
      </c>
      <c r="C94" t="s">
        <v>33</v>
      </c>
      <c r="D94" s="1" t="s">
        <v>23</v>
      </c>
      <c r="E94" s="12">
        <f t="shared" ca="1" si="6"/>
        <v>-284</v>
      </c>
    </row>
    <row r="95" spans="1:5" x14ac:dyDescent="0.25">
      <c r="A95" s="1">
        <v>45681</v>
      </c>
      <c r="B95">
        <f t="shared" si="5"/>
        <v>1</v>
      </c>
      <c r="C95" t="s">
        <v>33</v>
      </c>
      <c r="D95" s="1" t="s">
        <v>23</v>
      </c>
      <c r="E95" s="12">
        <f t="shared" ca="1" si="6"/>
        <v>-700</v>
      </c>
    </row>
    <row r="96" spans="1:5" x14ac:dyDescent="0.25">
      <c r="A96" s="1">
        <v>45686</v>
      </c>
      <c r="B96">
        <f t="shared" si="5"/>
        <v>1</v>
      </c>
      <c r="C96" t="s">
        <v>33</v>
      </c>
      <c r="D96" s="1" t="s">
        <v>23</v>
      </c>
      <c r="E96" s="12">
        <f t="shared" ca="1" si="6"/>
        <v>-368</v>
      </c>
    </row>
    <row r="97" spans="1:5" x14ac:dyDescent="0.25">
      <c r="A97" s="1">
        <v>45693</v>
      </c>
      <c r="B97">
        <f t="shared" si="5"/>
        <v>2</v>
      </c>
      <c r="C97" t="s">
        <v>33</v>
      </c>
      <c r="D97" s="1" t="s">
        <v>23</v>
      </c>
      <c r="E97" s="12">
        <f t="shared" ca="1" si="6"/>
        <v>-896</v>
      </c>
    </row>
    <row r="98" spans="1:5" x14ac:dyDescent="0.25">
      <c r="A98" s="1">
        <v>45707</v>
      </c>
      <c r="B98">
        <f t="shared" si="5"/>
        <v>2</v>
      </c>
      <c r="C98" t="s">
        <v>33</v>
      </c>
      <c r="D98" s="1" t="s">
        <v>23</v>
      </c>
      <c r="E98" s="12">
        <f t="shared" ca="1" si="6"/>
        <v>-890</v>
      </c>
    </row>
    <row r="99" spans="1:5" x14ac:dyDescent="0.25">
      <c r="A99" s="1">
        <v>45751</v>
      </c>
      <c r="B99">
        <f t="shared" si="5"/>
        <v>4</v>
      </c>
      <c r="C99" t="s">
        <v>33</v>
      </c>
      <c r="D99" s="1" t="s">
        <v>23</v>
      </c>
      <c r="E99" s="12">
        <f t="shared" ca="1" si="6"/>
        <v>-718</v>
      </c>
    </row>
    <row r="100" spans="1:5" x14ac:dyDescent="0.25">
      <c r="A100" s="1">
        <v>45762</v>
      </c>
      <c r="B100">
        <f t="shared" si="5"/>
        <v>4</v>
      </c>
      <c r="C100" t="s">
        <v>33</v>
      </c>
      <c r="D100" s="1" t="s">
        <v>23</v>
      </c>
      <c r="E100" s="12">
        <f t="shared" ca="1" si="6"/>
        <v>-872</v>
      </c>
    </row>
    <row r="101" spans="1:5" x14ac:dyDescent="0.25">
      <c r="A101" s="1">
        <v>45763</v>
      </c>
      <c r="B101">
        <f t="shared" si="5"/>
        <v>4</v>
      </c>
      <c r="C101" t="s">
        <v>33</v>
      </c>
      <c r="D101" s="1" t="s">
        <v>23</v>
      </c>
      <c r="E101" s="12">
        <f t="shared" ca="1" si="6"/>
        <v>-995</v>
      </c>
    </row>
    <row r="102" spans="1:5" x14ac:dyDescent="0.25">
      <c r="A102" s="1">
        <v>45764</v>
      </c>
      <c r="B102">
        <f t="shared" si="5"/>
        <v>4</v>
      </c>
      <c r="C102" t="s">
        <v>33</v>
      </c>
      <c r="D102" s="1" t="s">
        <v>23</v>
      </c>
      <c r="E102" s="12">
        <f t="shared" ca="1" si="6"/>
        <v>-752</v>
      </c>
    </row>
    <row r="103" spans="1:5" x14ac:dyDescent="0.25">
      <c r="A103" s="1">
        <v>45789</v>
      </c>
      <c r="B103">
        <f t="shared" si="5"/>
        <v>5</v>
      </c>
      <c r="C103" t="s">
        <v>33</v>
      </c>
      <c r="D103" s="1" t="s">
        <v>23</v>
      </c>
      <c r="E103" s="12">
        <f t="shared" ca="1" si="6"/>
        <v>-335</v>
      </c>
    </row>
    <row r="104" spans="1:5" x14ac:dyDescent="0.25">
      <c r="A104" s="1">
        <v>45792</v>
      </c>
      <c r="B104">
        <f t="shared" si="5"/>
        <v>5</v>
      </c>
      <c r="C104" t="s">
        <v>33</v>
      </c>
      <c r="D104" s="1" t="s">
        <v>23</v>
      </c>
      <c r="E104" s="12">
        <f t="shared" ca="1" si="6"/>
        <v>-382</v>
      </c>
    </row>
    <row r="105" spans="1:5" x14ac:dyDescent="0.25">
      <c r="A105" s="1">
        <v>45812</v>
      </c>
      <c r="B105">
        <f t="shared" si="5"/>
        <v>6</v>
      </c>
      <c r="C105" t="s">
        <v>33</v>
      </c>
      <c r="D105" s="1" t="s">
        <v>23</v>
      </c>
      <c r="E105" s="12">
        <f t="shared" ca="1" si="6"/>
        <v>-583</v>
      </c>
    </row>
    <row r="106" spans="1:5" x14ac:dyDescent="0.25">
      <c r="A106" s="1">
        <v>45828</v>
      </c>
      <c r="B106">
        <f t="shared" si="5"/>
        <v>6</v>
      </c>
      <c r="C106" t="s">
        <v>33</v>
      </c>
      <c r="D106" s="1" t="s">
        <v>23</v>
      </c>
      <c r="E106" s="12">
        <f t="shared" ca="1" si="6"/>
        <v>-831</v>
      </c>
    </row>
    <row r="107" spans="1:5" x14ac:dyDescent="0.25">
      <c r="A107" s="1">
        <v>45832</v>
      </c>
      <c r="B107">
        <f t="shared" si="5"/>
        <v>6</v>
      </c>
      <c r="C107" t="s">
        <v>33</v>
      </c>
      <c r="D107" s="1" t="s">
        <v>23</v>
      </c>
      <c r="E107" s="12">
        <f t="shared" ca="1" si="6"/>
        <v>-577</v>
      </c>
    </row>
    <row r="108" spans="1:5" x14ac:dyDescent="0.25">
      <c r="A108" s="1">
        <v>45832</v>
      </c>
      <c r="B108">
        <f t="shared" si="5"/>
        <v>6</v>
      </c>
      <c r="C108" t="s">
        <v>33</v>
      </c>
      <c r="D108" s="1" t="s">
        <v>23</v>
      </c>
      <c r="E108" s="12">
        <f t="shared" ca="1" si="6"/>
        <v>-608</v>
      </c>
    </row>
    <row r="109" spans="1:5" x14ac:dyDescent="0.25">
      <c r="A109" s="1">
        <v>45834</v>
      </c>
      <c r="B109">
        <f t="shared" si="5"/>
        <v>6</v>
      </c>
      <c r="C109" t="s">
        <v>33</v>
      </c>
      <c r="D109" s="1" t="s">
        <v>23</v>
      </c>
      <c r="E109" s="12">
        <f t="shared" ca="1" si="6"/>
        <v>-462</v>
      </c>
    </row>
    <row r="110" spans="1:5" x14ac:dyDescent="0.25">
      <c r="A110" s="1">
        <v>45834</v>
      </c>
      <c r="B110">
        <f t="shared" si="5"/>
        <v>6</v>
      </c>
      <c r="C110" t="s">
        <v>33</v>
      </c>
      <c r="D110" s="1" t="s">
        <v>23</v>
      </c>
      <c r="E110" s="12">
        <f t="shared" ca="1" si="6"/>
        <v>-1000</v>
      </c>
    </row>
    <row r="111" spans="1:5" x14ac:dyDescent="0.25">
      <c r="A111" s="1">
        <v>45838</v>
      </c>
      <c r="B111">
        <f t="shared" si="5"/>
        <v>6</v>
      </c>
      <c r="C111" t="s">
        <v>33</v>
      </c>
      <c r="D111" s="1" t="s">
        <v>23</v>
      </c>
      <c r="E111" s="12">
        <f t="shared" ca="1" si="6"/>
        <v>-338</v>
      </c>
    </row>
    <row r="112" spans="1:5" x14ac:dyDescent="0.25">
      <c r="A112" s="1">
        <v>45840</v>
      </c>
      <c r="B112">
        <f t="shared" si="5"/>
        <v>7</v>
      </c>
      <c r="C112" t="s">
        <v>33</v>
      </c>
      <c r="D112" s="1" t="s">
        <v>23</v>
      </c>
      <c r="E112" s="12">
        <f t="shared" ca="1" si="6"/>
        <v>-535</v>
      </c>
    </row>
    <row r="113" spans="1:5" x14ac:dyDescent="0.25">
      <c r="A113" s="1">
        <v>45840</v>
      </c>
      <c r="B113">
        <f t="shared" si="5"/>
        <v>7</v>
      </c>
      <c r="C113" t="s">
        <v>33</v>
      </c>
      <c r="D113" s="1" t="s">
        <v>23</v>
      </c>
      <c r="E113" s="12">
        <f t="shared" ca="1" si="6"/>
        <v>-415</v>
      </c>
    </row>
    <row r="114" spans="1:5" x14ac:dyDescent="0.25">
      <c r="A114" s="1">
        <v>45840</v>
      </c>
      <c r="B114">
        <f t="shared" si="5"/>
        <v>7</v>
      </c>
      <c r="C114" t="s">
        <v>33</v>
      </c>
      <c r="D114" s="1" t="s">
        <v>23</v>
      </c>
      <c r="E114" s="12">
        <f t="shared" ca="1" si="6"/>
        <v>-383</v>
      </c>
    </row>
    <row r="115" spans="1:5" x14ac:dyDescent="0.25">
      <c r="A115" s="1">
        <v>45841</v>
      </c>
      <c r="B115">
        <f t="shared" si="5"/>
        <v>7</v>
      </c>
      <c r="C115" t="s">
        <v>33</v>
      </c>
      <c r="D115" s="1" t="s">
        <v>23</v>
      </c>
      <c r="E115" s="12">
        <f t="shared" ca="1" si="6"/>
        <v>-998</v>
      </c>
    </row>
    <row r="116" spans="1:5" x14ac:dyDescent="0.25">
      <c r="A116" s="1">
        <v>45846</v>
      </c>
      <c r="B116">
        <f t="shared" si="5"/>
        <v>7</v>
      </c>
      <c r="C116" t="s">
        <v>33</v>
      </c>
      <c r="D116" s="1" t="s">
        <v>23</v>
      </c>
      <c r="E116" s="12">
        <f t="shared" ca="1" si="6"/>
        <v>-327</v>
      </c>
    </row>
    <row r="117" spans="1:5" x14ac:dyDescent="0.25">
      <c r="A117" s="1">
        <v>45848</v>
      </c>
      <c r="B117">
        <f t="shared" si="5"/>
        <v>7</v>
      </c>
      <c r="C117" t="s">
        <v>33</v>
      </c>
      <c r="D117" s="1" t="s">
        <v>23</v>
      </c>
      <c r="E117" s="12">
        <f t="shared" ca="1" si="6"/>
        <v>-817</v>
      </c>
    </row>
    <row r="118" spans="1:5" x14ac:dyDescent="0.25">
      <c r="A118" s="1">
        <v>45874</v>
      </c>
      <c r="B118">
        <f t="shared" si="5"/>
        <v>8</v>
      </c>
      <c r="C118" t="s">
        <v>33</v>
      </c>
      <c r="D118" s="1" t="s">
        <v>23</v>
      </c>
      <c r="E118" s="12">
        <f t="shared" ca="1" si="6"/>
        <v>-512</v>
      </c>
    </row>
    <row r="119" spans="1:5" x14ac:dyDescent="0.25">
      <c r="A119" s="1">
        <v>45880</v>
      </c>
      <c r="B119">
        <f t="shared" si="5"/>
        <v>8</v>
      </c>
      <c r="C119" t="s">
        <v>33</v>
      </c>
      <c r="D119" s="1" t="s">
        <v>23</v>
      </c>
      <c r="E119" s="12">
        <f t="shared" ca="1" si="6"/>
        <v>-677</v>
      </c>
    </row>
    <row r="120" spans="1:5" x14ac:dyDescent="0.25">
      <c r="A120" s="1">
        <v>45888</v>
      </c>
      <c r="B120">
        <f t="shared" si="5"/>
        <v>8</v>
      </c>
      <c r="C120" t="s">
        <v>33</v>
      </c>
      <c r="D120" s="1" t="s">
        <v>23</v>
      </c>
      <c r="E120" s="12">
        <f t="shared" ca="1" si="6"/>
        <v>-624</v>
      </c>
    </row>
    <row r="121" spans="1:5" x14ac:dyDescent="0.25">
      <c r="A121" s="1">
        <v>45889</v>
      </c>
      <c r="B121">
        <f t="shared" si="5"/>
        <v>8</v>
      </c>
      <c r="C121" t="s">
        <v>33</v>
      </c>
      <c r="D121" s="1" t="s">
        <v>23</v>
      </c>
      <c r="E121" s="12">
        <f t="shared" ca="1" si="6"/>
        <v>-288</v>
      </c>
    </row>
    <row r="122" spans="1:5" x14ac:dyDescent="0.25">
      <c r="A122" s="1">
        <v>45902</v>
      </c>
      <c r="B122">
        <f t="shared" si="5"/>
        <v>9</v>
      </c>
      <c r="C122" t="s">
        <v>33</v>
      </c>
      <c r="D122" s="1" t="s">
        <v>23</v>
      </c>
      <c r="E122" s="12">
        <f t="shared" ca="1" si="6"/>
        <v>-308</v>
      </c>
    </row>
    <row r="123" spans="1:5" x14ac:dyDescent="0.25">
      <c r="A123" s="1">
        <v>45903</v>
      </c>
      <c r="B123">
        <f t="shared" si="5"/>
        <v>9</v>
      </c>
      <c r="C123" t="s">
        <v>33</v>
      </c>
      <c r="D123" s="1" t="s">
        <v>23</v>
      </c>
      <c r="E123" s="12">
        <f t="shared" ca="1" si="6"/>
        <v>-644</v>
      </c>
    </row>
    <row r="124" spans="1:5" x14ac:dyDescent="0.25">
      <c r="A124" s="1">
        <v>45903</v>
      </c>
      <c r="B124">
        <f t="shared" si="5"/>
        <v>9</v>
      </c>
      <c r="C124" t="s">
        <v>33</v>
      </c>
      <c r="D124" s="1" t="s">
        <v>23</v>
      </c>
      <c r="E124" s="12">
        <f t="shared" ca="1" si="6"/>
        <v>-468</v>
      </c>
    </row>
    <row r="125" spans="1:5" x14ac:dyDescent="0.25">
      <c r="A125" s="1">
        <v>45904</v>
      </c>
      <c r="B125">
        <f t="shared" si="5"/>
        <v>9</v>
      </c>
      <c r="C125" t="s">
        <v>33</v>
      </c>
      <c r="D125" s="1" t="s">
        <v>23</v>
      </c>
      <c r="E125" s="12">
        <f t="shared" ca="1" si="6"/>
        <v>-873</v>
      </c>
    </row>
    <row r="126" spans="1:5" x14ac:dyDescent="0.25">
      <c r="A126" s="1">
        <v>45909</v>
      </c>
      <c r="B126">
        <f t="shared" si="5"/>
        <v>9</v>
      </c>
      <c r="C126" t="s">
        <v>33</v>
      </c>
      <c r="D126" s="1" t="s">
        <v>23</v>
      </c>
      <c r="E126" s="12">
        <f t="shared" ca="1" si="6"/>
        <v>-511</v>
      </c>
    </row>
    <row r="127" spans="1:5" x14ac:dyDescent="0.25">
      <c r="A127" s="1">
        <v>45909</v>
      </c>
      <c r="B127">
        <f t="shared" si="5"/>
        <v>9</v>
      </c>
      <c r="C127" t="s">
        <v>33</v>
      </c>
      <c r="D127" s="1" t="s">
        <v>23</v>
      </c>
      <c r="E127" s="12">
        <f t="shared" ca="1" si="6"/>
        <v>-328</v>
      </c>
    </row>
    <row r="128" spans="1:5" x14ac:dyDescent="0.25">
      <c r="A128" s="1">
        <v>45915</v>
      </c>
      <c r="B128">
        <f t="shared" si="5"/>
        <v>9</v>
      </c>
      <c r="C128" t="s">
        <v>33</v>
      </c>
      <c r="D128" s="1" t="s">
        <v>23</v>
      </c>
      <c r="E128" s="12">
        <f t="shared" ca="1" si="6"/>
        <v>-753</v>
      </c>
    </row>
    <row r="129" spans="1:5" x14ac:dyDescent="0.25">
      <c r="A129" s="1">
        <v>45917</v>
      </c>
      <c r="B129">
        <f t="shared" si="5"/>
        <v>9</v>
      </c>
      <c r="C129" t="s">
        <v>33</v>
      </c>
      <c r="D129" s="1" t="s">
        <v>23</v>
      </c>
      <c r="E129" s="12">
        <f t="shared" ca="1" si="6"/>
        <v>-986</v>
      </c>
    </row>
    <row r="130" spans="1:5" x14ac:dyDescent="0.25">
      <c r="A130" s="1">
        <v>45922</v>
      </c>
      <c r="B130">
        <f t="shared" si="5"/>
        <v>9</v>
      </c>
      <c r="C130" t="s">
        <v>33</v>
      </c>
      <c r="D130" s="1" t="s">
        <v>23</v>
      </c>
      <c r="E130" s="12">
        <f t="shared" ca="1" si="6"/>
        <v>-889</v>
      </c>
    </row>
    <row r="131" spans="1:5" x14ac:dyDescent="0.25">
      <c r="A131" s="1">
        <v>45931</v>
      </c>
      <c r="B131">
        <f t="shared" ref="B131:B205" si="7">MONTH(A131)</f>
        <v>10</v>
      </c>
      <c r="C131" t="s">
        <v>33</v>
      </c>
      <c r="D131" s="1" t="s">
        <v>23</v>
      </c>
      <c r="E131" s="12">
        <f t="shared" ca="1" si="6"/>
        <v>-833</v>
      </c>
    </row>
    <row r="132" spans="1:5" x14ac:dyDescent="0.25">
      <c r="A132" s="1">
        <v>45931</v>
      </c>
      <c r="B132">
        <f t="shared" si="7"/>
        <v>10</v>
      </c>
      <c r="C132" t="s">
        <v>33</v>
      </c>
      <c r="D132" s="1" t="s">
        <v>23</v>
      </c>
      <c r="E132" s="12">
        <f t="shared" ca="1" si="6"/>
        <v>-744</v>
      </c>
    </row>
    <row r="133" spans="1:5" x14ac:dyDescent="0.25">
      <c r="A133" s="1">
        <v>45932</v>
      </c>
      <c r="B133">
        <f t="shared" si="7"/>
        <v>10</v>
      </c>
      <c r="C133" t="s">
        <v>33</v>
      </c>
      <c r="D133" s="1" t="s">
        <v>23</v>
      </c>
      <c r="E133" s="12">
        <f t="shared" ca="1" si="6"/>
        <v>-269</v>
      </c>
    </row>
    <row r="134" spans="1:5" x14ac:dyDescent="0.25">
      <c r="A134" s="1">
        <v>45932</v>
      </c>
      <c r="B134">
        <f t="shared" si="7"/>
        <v>10</v>
      </c>
      <c r="C134" t="s">
        <v>33</v>
      </c>
      <c r="D134" s="1" t="s">
        <v>23</v>
      </c>
      <c r="E134" s="12">
        <f t="shared" ca="1" si="6"/>
        <v>-484</v>
      </c>
    </row>
    <row r="135" spans="1:5" x14ac:dyDescent="0.25">
      <c r="A135" s="1">
        <v>45939</v>
      </c>
      <c r="B135">
        <f t="shared" si="7"/>
        <v>10</v>
      </c>
      <c r="C135" t="s">
        <v>33</v>
      </c>
      <c r="D135" s="1" t="s">
        <v>23</v>
      </c>
      <c r="E135" s="12">
        <f t="shared" ca="1" si="6"/>
        <v>-398</v>
      </c>
    </row>
    <row r="136" spans="1:5" x14ac:dyDescent="0.25">
      <c r="A136" s="1">
        <v>45950</v>
      </c>
      <c r="B136">
        <f t="shared" si="7"/>
        <v>10</v>
      </c>
      <c r="C136" t="s">
        <v>33</v>
      </c>
      <c r="D136" s="1" t="s">
        <v>23</v>
      </c>
      <c r="E136" s="12">
        <f t="shared" ca="1" si="6"/>
        <v>-508</v>
      </c>
    </row>
    <row r="137" spans="1:5" x14ac:dyDescent="0.25">
      <c r="A137" s="1">
        <v>45953</v>
      </c>
      <c r="B137">
        <f t="shared" si="7"/>
        <v>10</v>
      </c>
      <c r="C137" t="s">
        <v>33</v>
      </c>
      <c r="D137" s="1" t="s">
        <v>23</v>
      </c>
      <c r="E137" s="12">
        <f t="shared" ca="1" si="6"/>
        <v>-682</v>
      </c>
    </row>
    <row r="138" spans="1:5" x14ac:dyDescent="0.25">
      <c r="A138" s="1">
        <v>45957</v>
      </c>
      <c r="B138">
        <f t="shared" si="7"/>
        <v>10</v>
      </c>
      <c r="C138" t="s">
        <v>33</v>
      </c>
      <c r="D138" s="1" t="s">
        <v>23</v>
      </c>
      <c r="E138" s="12">
        <f t="shared" ca="1" si="6"/>
        <v>-935</v>
      </c>
    </row>
    <row r="139" spans="1:5" x14ac:dyDescent="0.25">
      <c r="A139" s="1">
        <v>45958</v>
      </c>
      <c r="B139">
        <f t="shared" si="7"/>
        <v>10</v>
      </c>
      <c r="C139" t="s">
        <v>33</v>
      </c>
      <c r="D139" s="1" t="s">
        <v>23</v>
      </c>
      <c r="E139" s="12">
        <f t="shared" ca="1" si="6"/>
        <v>-582</v>
      </c>
    </row>
    <row r="140" spans="1:5" x14ac:dyDescent="0.25">
      <c r="A140" s="1">
        <v>45966</v>
      </c>
      <c r="B140">
        <f t="shared" si="7"/>
        <v>11</v>
      </c>
      <c r="C140" t="s">
        <v>33</v>
      </c>
      <c r="D140" s="1" t="s">
        <v>23</v>
      </c>
      <c r="E140" s="12">
        <f t="shared" ca="1" si="6"/>
        <v>-315</v>
      </c>
    </row>
    <row r="141" spans="1:5" x14ac:dyDescent="0.25">
      <c r="A141" s="1">
        <v>45966</v>
      </c>
      <c r="B141">
        <f t="shared" si="7"/>
        <v>11</v>
      </c>
      <c r="C141" t="s">
        <v>33</v>
      </c>
      <c r="D141" s="1" t="s">
        <v>23</v>
      </c>
      <c r="E141" s="12">
        <f t="shared" ca="1" si="6"/>
        <v>-731</v>
      </c>
    </row>
    <row r="142" spans="1:5" x14ac:dyDescent="0.25">
      <c r="A142" s="1">
        <v>45967</v>
      </c>
      <c r="B142">
        <f t="shared" si="7"/>
        <v>11</v>
      </c>
      <c r="C142" t="s">
        <v>33</v>
      </c>
      <c r="D142" s="1" t="s">
        <v>23</v>
      </c>
      <c r="E142" s="12">
        <f t="shared" ca="1" si="6"/>
        <v>-608</v>
      </c>
    </row>
    <row r="143" spans="1:5" x14ac:dyDescent="0.25">
      <c r="A143" s="1">
        <v>45973</v>
      </c>
      <c r="B143">
        <f t="shared" si="7"/>
        <v>11</v>
      </c>
      <c r="C143" t="s">
        <v>33</v>
      </c>
      <c r="D143" s="1" t="s">
        <v>23</v>
      </c>
      <c r="E143" s="12">
        <f t="shared" ca="1" si="6"/>
        <v>-320</v>
      </c>
    </row>
    <row r="144" spans="1:5" x14ac:dyDescent="0.25">
      <c r="A144" s="1">
        <v>45982</v>
      </c>
      <c r="B144">
        <f t="shared" si="7"/>
        <v>11</v>
      </c>
      <c r="C144" t="s">
        <v>33</v>
      </c>
      <c r="D144" s="1" t="s">
        <v>23</v>
      </c>
      <c r="E144" s="12">
        <f t="shared" ca="1" si="6"/>
        <v>-396</v>
      </c>
    </row>
    <row r="145" spans="1:5" x14ac:dyDescent="0.25">
      <c r="A145" s="1">
        <v>45993</v>
      </c>
      <c r="B145">
        <f t="shared" si="7"/>
        <v>12</v>
      </c>
      <c r="C145" t="s">
        <v>33</v>
      </c>
      <c r="D145" s="1" t="s">
        <v>23</v>
      </c>
      <c r="E145" s="12">
        <f t="shared" ca="1" si="6"/>
        <v>-637</v>
      </c>
    </row>
    <row r="146" spans="1:5" x14ac:dyDescent="0.25">
      <c r="A146" s="1">
        <v>45996</v>
      </c>
      <c r="B146">
        <f t="shared" si="7"/>
        <v>12</v>
      </c>
      <c r="C146" t="s">
        <v>33</v>
      </c>
      <c r="D146" s="1" t="s">
        <v>23</v>
      </c>
      <c r="E146" s="12">
        <f t="shared" ca="1" si="6"/>
        <v>-579</v>
      </c>
    </row>
    <row r="147" spans="1:5" x14ac:dyDescent="0.25">
      <c r="A147" s="1">
        <v>46003</v>
      </c>
      <c r="B147">
        <f t="shared" si="7"/>
        <v>12</v>
      </c>
      <c r="C147" t="s">
        <v>33</v>
      </c>
      <c r="D147" s="1" t="s">
        <v>23</v>
      </c>
      <c r="E147" s="12">
        <f t="shared" ca="1" si="6"/>
        <v>-391</v>
      </c>
    </row>
    <row r="148" spans="1:5" x14ac:dyDescent="0.25">
      <c r="A148" s="1">
        <v>45937</v>
      </c>
      <c r="B148">
        <f t="shared" si="7"/>
        <v>10</v>
      </c>
      <c r="C148" t="s">
        <v>33</v>
      </c>
      <c r="D148" s="1" t="s">
        <v>23</v>
      </c>
      <c r="E148" s="12">
        <f t="shared" ref="E148:E168" ca="1" si="8">RANDBETWEEN(-1000,-250)</f>
        <v>-695</v>
      </c>
    </row>
    <row r="149" spans="1:5" x14ac:dyDescent="0.25">
      <c r="A149" s="1">
        <v>45964</v>
      </c>
      <c r="B149">
        <f t="shared" si="7"/>
        <v>11</v>
      </c>
      <c r="C149" t="s">
        <v>33</v>
      </c>
      <c r="D149" s="1" t="s">
        <v>23</v>
      </c>
      <c r="E149" s="12">
        <f t="shared" ca="1" si="8"/>
        <v>-436</v>
      </c>
    </row>
    <row r="150" spans="1:5" x14ac:dyDescent="0.25">
      <c r="A150" s="1">
        <v>46015</v>
      </c>
      <c r="B150">
        <f t="shared" si="7"/>
        <v>12</v>
      </c>
      <c r="C150" t="s">
        <v>33</v>
      </c>
      <c r="D150" s="1" t="s">
        <v>23</v>
      </c>
      <c r="E150" s="12">
        <f t="shared" ca="1" si="8"/>
        <v>-532</v>
      </c>
    </row>
    <row r="151" spans="1:5" x14ac:dyDescent="0.25">
      <c r="A151" s="1">
        <v>45715</v>
      </c>
      <c r="B151">
        <f t="shared" si="7"/>
        <v>2</v>
      </c>
      <c r="C151" t="s">
        <v>33</v>
      </c>
      <c r="D151" s="1" t="s">
        <v>23</v>
      </c>
      <c r="E151" s="12">
        <f t="shared" ca="1" si="8"/>
        <v>-596</v>
      </c>
    </row>
    <row r="152" spans="1:5" x14ac:dyDescent="0.25">
      <c r="A152" s="1">
        <v>45966</v>
      </c>
      <c r="B152">
        <f t="shared" si="7"/>
        <v>11</v>
      </c>
      <c r="C152" t="s">
        <v>33</v>
      </c>
      <c r="D152" s="1" t="s">
        <v>23</v>
      </c>
      <c r="E152" s="12">
        <f t="shared" ca="1" si="8"/>
        <v>-708</v>
      </c>
    </row>
    <row r="153" spans="1:5" x14ac:dyDescent="0.25">
      <c r="A153" s="1">
        <v>45715</v>
      </c>
      <c r="B153">
        <f t="shared" si="7"/>
        <v>2</v>
      </c>
      <c r="C153" t="s">
        <v>33</v>
      </c>
      <c r="D153" s="1" t="s">
        <v>23</v>
      </c>
      <c r="E153" s="12">
        <f t="shared" ca="1" si="8"/>
        <v>-487</v>
      </c>
    </row>
    <row r="154" spans="1:5" x14ac:dyDescent="0.25">
      <c r="A154" s="1">
        <v>45798</v>
      </c>
      <c r="B154">
        <f t="shared" si="7"/>
        <v>5</v>
      </c>
      <c r="C154" t="s">
        <v>33</v>
      </c>
      <c r="D154" s="1" t="s">
        <v>23</v>
      </c>
      <c r="E154" s="12">
        <f t="shared" ca="1" si="8"/>
        <v>-856</v>
      </c>
    </row>
    <row r="155" spans="1:5" x14ac:dyDescent="0.25">
      <c r="A155" s="1">
        <v>45763</v>
      </c>
      <c r="B155">
        <f t="shared" si="7"/>
        <v>4</v>
      </c>
      <c r="C155" t="s">
        <v>33</v>
      </c>
      <c r="D155" s="1" t="s">
        <v>23</v>
      </c>
      <c r="E155" s="12">
        <f t="shared" ca="1" si="8"/>
        <v>-867</v>
      </c>
    </row>
    <row r="156" spans="1:5" x14ac:dyDescent="0.25">
      <c r="A156" s="1">
        <v>45679</v>
      </c>
      <c r="B156">
        <f t="shared" si="7"/>
        <v>1</v>
      </c>
      <c r="C156" t="s">
        <v>33</v>
      </c>
      <c r="D156" s="1" t="s">
        <v>23</v>
      </c>
      <c r="E156" s="12">
        <f t="shared" ca="1" si="8"/>
        <v>-965</v>
      </c>
    </row>
    <row r="157" spans="1:5" x14ac:dyDescent="0.25">
      <c r="A157" s="1">
        <v>45734</v>
      </c>
      <c r="B157">
        <f t="shared" si="7"/>
        <v>3</v>
      </c>
      <c r="C157" t="s">
        <v>33</v>
      </c>
      <c r="D157" s="1" t="s">
        <v>23</v>
      </c>
      <c r="E157" s="12">
        <f t="shared" ca="1" si="8"/>
        <v>-357</v>
      </c>
    </row>
    <row r="158" spans="1:5" x14ac:dyDescent="0.25">
      <c r="A158" s="1">
        <v>45713</v>
      </c>
      <c r="B158">
        <f t="shared" si="7"/>
        <v>2</v>
      </c>
      <c r="C158" t="s">
        <v>33</v>
      </c>
      <c r="D158" s="1" t="s">
        <v>23</v>
      </c>
      <c r="E158" s="12">
        <f t="shared" ca="1" si="8"/>
        <v>-734</v>
      </c>
    </row>
    <row r="159" spans="1:5" x14ac:dyDescent="0.25">
      <c r="A159" s="1">
        <v>45828</v>
      </c>
      <c r="B159">
        <f t="shared" si="7"/>
        <v>6</v>
      </c>
      <c r="C159" t="s">
        <v>33</v>
      </c>
      <c r="D159" s="1" t="s">
        <v>23</v>
      </c>
      <c r="E159" s="12">
        <f t="shared" ca="1" si="8"/>
        <v>-663</v>
      </c>
    </row>
    <row r="160" spans="1:5" x14ac:dyDescent="0.25">
      <c r="A160" s="1">
        <v>45841</v>
      </c>
      <c r="B160">
        <f t="shared" si="7"/>
        <v>7</v>
      </c>
      <c r="C160" t="s">
        <v>33</v>
      </c>
      <c r="D160" s="1" t="s">
        <v>23</v>
      </c>
      <c r="E160" s="12">
        <f t="shared" ca="1" si="8"/>
        <v>-548</v>
      </c>
    </row>
    <row r="161" spans="1:5" x14ac:dyDescent="0.25">
      <c r="A161" s="1">
        <v>45748</v>
      </c>
      <c r="B161">
        <f t="shared" si="7"/>
        <v>4</v>
      </c>
      <c r="C161" t="s">
        <v>33</v>
      </c>
      <c r="D161" s="1" t="s">
        <v>23</v>
      </c>
      <c r="E161" s="12">
        <f t="shared" ca="1" si="8"/>
        <v>-288</v>
      </c>
    </row>
    <row r="162" spans="1:5" x14ac:dyDescent="0.25">
      <c r="A162" s="1">
        <v>45721</v>
      </c>
      <c r="B162">
        <f t="shared" si="7"/>
        <v>3</v>
      </c>
      <c r="C162" t="s">
        <v>33</v>
      </c>
      <c r="D162" s="1" t="s">
        <v>23</v>
      </c>
      <c r="E162" s="12">
        <f t="shared" ca="1" si="8"/>
        <v>-455</v>
      </c>
    </row>
    <row r="163" spans="1:5" x14ac:dyDescent="0.25">
      <c r="A163" s="1">
        <v>45811</v>
      </c>
      <c r="B163">
        <f t="shared" si="7"/>
        <v>6</v>
      </c>
      <c r="C163" t="s">
        <v>33</v>
      </c>
      <c r="D163" s="1" t="s">
        <v>23</v>
      </c>
      <c r="E163" s="12">
        <f t="shared" ca="1" si="8"/>
        <v>-850</v>
      </c>
    </row>
    <row r="164" spans="1:5" x14ac:dyDescent="0.25">
      <c r="A164" s="1">
        <v>45888</v>
      </c>
      <c r="B164">
        <f t="shared" si="7"/>
        <v>8</v>
      </c>
      <c r="C164" t="s">
        <v>33</v>
      </c>
      <c r="D164" s="1" t="s">
        <v>23</v>
      </c>
      <c r="E164" s="12">
        <f t="shared" ca="1" si="8"/>
        <v>-490</v>
      </c>
    </row>
    <row r="165" spans="1:5" x14ac:dyDescent="0.25">
      <c r="A165" s="1">
        <v>45743</v>
      </c>
      <c r="B165">
        <f t="shared" si="7"/>
        <v>3</v>
      </c>
      <c r="C165" t="s">
        <v>33</v>
      </c>
      <c r="D165" s="1" t="s">
        <v>23</v>
      </c>
      <c r="E165" s="12">
        <f t="shared" ca="1" si="8"/>
        <v>-978</v>
      </c>
    </row>
    <row r="166" spans="1:5" x14ac:dyDescent="0.25">
      <c r="A166" s="1">
        <v>46008</v>
      </c>
      <c r="B166">
        <f t="shared" si="7"/>
        <v>12</v>
      </c>
      <c r="C166" t="s">
        <v>33</v>
      </c>
      <c r="D166" s="1" t="s">
        <v>23</v>
      </c>
      <c r="E166" s="12">
        <f t="shared" ca="1" si="8"/>
        <v>-831</v>
      </c>
    </row>
    <row r="167" spans="1:5" x14ac:dyDescent="0.25">
      <c r="A167" s="1">
        <v>46008</v>
      </c>
      <c r="B167">
        <f t="shared" si="7"/>
        <v>12</v>
      </c>
      <c r="C167" t="s">
        <v>33</v>
      </c>
      <c r="D167" s="1" t="s">
        <v>23</v>
      </c>
      <c r="E167" s="12">
        <f t="shared" ca="1" si="8"/>
        <v>-305</v>
      </c>
    </row>
    <row r="168" spans="1:5" x14ac:dyDescent="0.25">
      <c r="A168" s="1">
        <v>45719</v>
      </c>
      <c r="B168">
        <f t="shared" si="7"/>
        <v>3</v>
      </c>
      <c r="C168" t="s">
        <v>33</v>
      </c>
      <c r="D168" s="1" t="s">
        <v>23</v>
      </c>
      <c r="E168" s="12">
        <f t="shared" ca="1" si="8"/>
        <v>-914</v>
      </c>
    </row>
    <row r="169" spans="1:5" x14ac:dyDescent="0.25">
      <c r="A169" s="1">
        <v>45659</v>
      </c>
      <c r="B169">
        <f t="shared" si="7"/>
        <v>1</v>
      </c>
      <c r="C169" t="s">
        <v>34</v>
      </c>
      <c r="D169" s="1" t="s">
        <v>25</v>
      </c>
      <c r="E169" s="12">
        <v>-1000</v>
      </c>
    </row>
    <row r="170" spans="1:5" x14ac:dyDescent="0.25">
      <c r="A170" s="1">
        <v>45691</v>
      </c>
      <c r="B170">
        <f t="shared" si="7"/>
        <v>2</v>
      </c>
      <c r="C170" t="s">
        <v>34</v>
      </c>
      <c r="D170" s="1" t="s">
        <v>25</v>
      </c>
      <c r="E170" s="12">
        <v>-1000</v>
      </c>
    </row>
    <row r="171" spans="1:5" x14ac:dyDescent="0.25">
      <c r="A171" s="1">
        <v>45723</v>
      </c>
      <c r="B171">
        <f t="shared" si="7"/>
        <v>3</v>
      </c>
      <c r="C171" t="s">
        <v>34</v>
      </c>
      <c r="D171" s="1" t="s">
        <v>25</v>
      </c>
      <c r="E171" s="12">
        <v>-1000</v>
      </c>
    </row>
    <row r="172" spans="1:5" x14ac:dyDescent="0.25">
      <c r="A172" s="1">
        <v>45755</v>
      </c>
      <c r="B172">
        <f t="shared" si="7"/>
        <v>4</v>
      </c>
      <c r="C172" t="s">
        <v>34</v>
      </c>
      <c r="D172" s="1" t="s">
        <v>25</v>
      </c>
      <c r="E172" s="12">
        <v>-1000</v>
      </c>
    </row>
    <row r="173" spans="1:5" x14ac:dyDescent="0.25">
      <c r="A173" s="1">
        <v>45787</v>
      </c>
      <c r="B173">
        <f t="shared" si="7"/>
        <v>5</v>
      </c>
      <c r="C173" t="s">
        <v>34</v>
      </c>
      <c r="D173" s="1" t="s">
        <v>25</v>
      </c>
      <c r="E173" s="12">
        <v>-1000</v>
      </c>
    </row>
    <row r="174" spans="1:5" x14ac:dyDescent="0.25">
      <c r="A174" s="1">
        <v>45819</v>
      </c>
      <c r="B174">
        <f t="shared" si="7"/>
        <v>6</v>
      </c>
      <c r="C174" t="s">
        <v>34</v>
      </c>
      <c r="D174" s="1" t="s">
        <v>25</v>
      </c>
      <c r="E174" s="12">
        <v>-1000</v>
      </c>
    </row>
    <row r="175" spans="1:5" x14ac:dyDescent="0.25">
      <c r="A175" s="1">
        <v>45851</v>
      </c>
      <c r="B175">
        <f t="shared" si="7"/>
        <v>7</v>
      </c>
      <c r="C175" t="s">
        <v>34</v>
      </c>
      <c r="D175" s="1" t="s">
        <v>25</v>
      </c>
      <c r="E175" s="12">
        <v>-1000</v>
      </c>
    </row>
    <row r="176" spans="1:5" x14ac:dyDescent="0.25">
      <c r="A176" s="1">
        <v>45883</v>
      </c>
      <c r="B176">
        <f t="shared" si="7"/>
        <v>8</v>
      </c>
      <c r="C176" t="s">
        <v>34</v>
      </c>
      <c r="D176" s="1" t="s">
        <v>25</v>
      </c>
      <c r="E176" s="12">
        <v>-1000</v>
      </c>
    </row>
    <row r="177" spans="1:5" x14ac:dyDescent="0.25">
      <c r="A177" s="1">
        <v>45915</v>
      </c>
      <c r="B177">
        <f t="shared" si="7"/>
        <v>9</v>
      </c>
      <c r="C177" t="s">
        <v>34</v>
      </c>
      <c r="D177" s="1" t="s">
        <v>25</v>
      </c>
      <c r="E177" s="12">
        <v>-1000</v>
      </c>
    </row>
    <row r="178" spans="1:5" x14ac:dyDescent="0.25">
      <c r="A178" s="1">
        <v>45947</v>
      </c>
      <c r="B178">
        <f t="shared" si="7"/>
        <v>10</v>
      </c>
      <c r="C178" t="s">
        <v>34</v>
      </c>
      <c r="D178" s="1" t="s">
        <v>25</v>
      </c>
      <c r="E178" s="12">
        <v>-1000</v>
      </c>
    </row>
    <row r="179" spans="1:5" x14ac:dyDescent="0.25">
      <c r="A179" s="1">
        <v>45979</v>
      </c>
      <c r="B179">
        <f t="shared" si="7"/>
        <v>11</v>
      </c>
      <c r="C179" t="s">
        <v>34</v>
      </c>
      <c r="D179" s="1" t="s">
        <v>25</v>
      </c>
      <c r="E179" s="12">
        <v>-1000</v>
      </c>
    </row>
    <row r="180" spans="1:5" x14ac:dyDescent="0.25">
      <c r="A180" s="1">
        <v>46011</v>
      </c>
      <c r="B180">
        <f t="shared" si="7"/>
        <v>12</v>
      </c>
      <c r="C180" t="s">
        <v>34</v>
      </c>
      <c r="D180" s="1" t="s">
        <v>25</v>
      </c>
      <c r="E180" s="12">
        <v>-1000</v>
      </c>
    </row>
    <row r="181" spans="1:5" x14ac:dyDescent="0.25">
      <c r="A181" s="1">
        <v>45750</v>
      </c>
      <c r="B181">
        <f t="shared" si="7"/>
        <v>4</v>
      </c>
      <c r="C181" t="s">
        <v>35</v>
      </c>
      <c r="D181" s="9" t="s">
        <v>26</v>
      </c>
      <c r="E181" s="12">
        <f ca="1">RANDBETWEEN(-200,-100)</f>
        <v>-126</v>
      </c>
    </row>
    <row r="182" spans="1:5" x14ac:dyDescent="0.25">
      <c r="A182" s="1">
        <v>45940</v>
      </c>
      <c r="B182">
        <f t="shared" si="7"/>
        <v>10</v>
      </c>
      <c r="C182" t="s">
        <v>35</v>
      </c>
      <c r="D182" s="9" t="s">
        <v>26</v>
      </c>
      <c r="E182" s="12">
        <f t="shared" ref="E182:E187" ca="1" si="9">RANDBETWEEN(-200,-100)</f>
        <v>-182</v>
      </c>
    </row>
    <row r="183" spans="1:5" x14ac:dyDescent="0.25">
      <c r="A183" s="1">
        <v>45670</v>
      </c>
      <c r="B183">
        <f t="shared" si="7"/>
        <v>1</v>
      </c>
      <c r="C183" t="s">
        <v>35</v>
      </c>
      <c r="D183" s="9" t="s">
        <v>26</v>
      </c>
      <c r="E183" s="12">
        <f t="shared" ca="1" si="9"/>
        <v>-118</v>
      </c>
    </row>
    <row r="184" spans="1:5" x14ac:dyDescent="0.25">
      <c r="A184" s="1">
        <v>45664</v>
      </c>
      <c r="B184">
        <f t="shared" si="7"/>
        <v>1</v>
      </c>
      <c r="C184" t="s">
        <v>35</v>
      </c>
      <c r="D184" s="9" t="s">
        <v>26</v>
      </c>
      <c r="E184" s="12">
        <f t="shared" ca="1" si="9"/>
        <v>-142</v>
      </c>
    </row>
    <row r="185" spans="1:5" x14ac:dyDescent="0.25">
      <c r="A185" s="1">
        <v>45709</v>
      </c>
      <c r="B185">
        <f t="shared" si="7"/>
        <v>2</v>
      </c>
      <c r="C185" t="s">
        <v>35</v>
      </c>
      <c r="D185" s="9" t="s">
        <v>26</v>
      </c>
      <c r="E185" s="12">
        <f t="shared" ca="1" si="9"/>
        <v>-170</v>
      </c>
    </row>
    <row r="186" spans="1:5" x14ac:dyDescent="0.25">
      <c r="A186" s="1">
        <v>45859</v>
      </c>
      <c r="B186">
        <f t="shared" si="7"/>
        <v>7</v>
      </c>
      <c r="C186" t="s">
        <v>35</v>
      </c>
      <c r="D186" s="9" t="s">
        <v>26</v>
      </c>
      <c r="E186" s="12">
        <f t="shared" ca="1" si="9"/>
        <v>-165</v>
      </c>
    </row>
    <row r="187" spans="1:5" x14ac:dyDescent="0.25">
      <c r="A187" s="1">
        <v>46013</v>
      </c>
      <c r="B187">
        <f t="shared" si="7"/>
        <v>12</v>
      </c>
      <c r="C187" t="s">
        <v>35</v>
      </c>
      <c r="D187" s="9" t="s">
        <v>26</v>
      </c>
      <c r="E187" s="12">
        <f t="shared" ca="1" si="9"/>
        <v>-195</v>
      </c>
    </row>
    <row r="188" spans="1:5" x14ac:dyDescent="0.25">
      <c r="A188" s="1">
        <v>45658</v>
      </c>
      <c r="B188">
        <f t="shared" si="7"/>
        <v>1</v>
      </c>
      <c r="C188" t="s">
        <v>36</v>
      </c>
      <c r="D188" t="s">
        <v>5</v>
      </c>
      <c r="E188" s="12">
        <v>-2000</v>
      </c>
    </row>
    <row r="189" spans="1:5" x14ac:dyDescent="0.25">
      <c r="A189" s="1">
        <v>45689</v>
      </c>
      <c r="B189">
        <f t="shared" si="7"/>
        <v>2</v>
      </c>
      <c r="C189" t="s">
        <v>36</v>
      </c>
      <c r="D189" t="s">
        <v>5</v>
      </c>
      <c r="E189" s="12">
        <v>-2000</v>
      </c>
    </row>
    <row r="190" spans="1:5" x14ac:dyDescent="0.25">
      <c r="A190" s="1">
        <v>45717</v>
      </c>
      <c r="B190">
        <f t="shared" si="7"/>
        <v>3</v>
      </c>
      <c r="C190" t="s">
        <v>36</v>
      </c>
      <c r="D190" t="s">
        <v>5</v>
      </c>
      <c r="E190" s="12">
        <v>-2000</v>
      </c>
    </row>
    <row r="191" spans="1:5" x14ac:dyDescent="0.25">
      <c r="A191" s="1">
        <v>45748</v>
      </c>
      <c r="B191">
        <f t="shared" si="7"/>
        <v>4</v>
      </c>
      <c r="C191" t="s">
        <v>36</v>
      </c>
      <c r="D191" t="s">
        <v>5</v>
      </c>
      <c r="E191" s="12">
        <v>-2000</v>
      </c>
    </row>
    <row r="192" spans="1:5" x14ac:dyDescent="0.25">
      <c r="A192" s="1">
        <v>45778</v>
      </c>
      <c r="B192">
        <f t="shared" si="7"/>
        <v>5</v>
      </c>
      <c r="C192" t="s">
        <v>36</v>
      </c>
      <c r="D192" t="s">
        <v>5</v>
      </c>
      <c r="E192" s="12">
        <v>-2000</v>
      </c>
    </row>
    <row r="193" spans="1:5" x14ac:dyDescent="0.25">
      <c r="A193" s="1">
        <v>45809</v>
      </c>
      <c r="B193">
        <f t="shared" si="7"/>
        <v>6</v>
      </c>
      <c r="C193" t="s">
        <v>36</v>
      </c>
      <c r="D193" t="s">
        <v>5</v>
      </c>
      <c r="E193" s="12">
        <v>-2000</v>
      </c>
    </row>
    <row r="194" spans="1:5" x14ac:dyDescent="0.25">
      <c r="A194" s="1">
        <v>45839</v>
      </c>
      <c r="B194">
        <f t="shared" si="7"/>
        <v>7</v>
      </c>
      <c r="C194" t="s">
        <v>36</v>
      </c>
      <c r="D194" t="s">
        <v>5</v>
      </c>
      <c r="E194" s="12">
        <v>-2000</v>
      </c>
    </row>
    <row r="195" spans="1:5" x14ac:dyDescent="0.25">
      <c r="A195" s="1">
        <v>45870</v>
      </c>
      <c r="B195">
        <f t="shared" si="7"/>
        <v>8</v>
      </c>
      <c r="C195" t="s">
        <v>36</v>
      </c>
      <c r="D195" t="s">
        <v>5</v>
      </c>
      <c r="E195" s="12">
        <v>-2000</v>
      </c>
    </row>
    <row r="196" spans="1:5" x14ac:dyDescent="0.25">
      <c r="A196" s="1">
        <v>45901</v>
      </c>
      <c r="B196">
        <f t="shared" si="7"/>
        <v>9</v>
      </c>
      <c r="C196" t="s">
        <v>36</v>
      </c>
      <c r="D196" t="s">
        <v>5</v>
      </c>
      <c r="E196" s="12">
        <v>-2000</v>
      </c>
    </row>
    <row r="197" spans="1:5" x14ac:dyDescent="0.25">
      <c r="A197" s="1">
        <v>45931</v>
      </c>
      <c r="B197">
        <f t="shared" si="7"/>
        <v>10</v>
      </c>
      <c r="C197" t="s">
        <v>36</v>
      </c>
      <c r="D197" t="s">
        <v>5</v>
      </c>
      <c r="E197" s="12">
        <v>-2000</v>
      </c>
    </row>
    <row r="198" spans="1:5" x14ac:dyDescent="0.25">
      <c r="A198" s="1">
        <v>45962</v>
      </c>
      <c r="B198">
        <f t="shared" si="7"/>
        <v>11</v>
      </c>
      <c r="C198" t="s">
        <v>36</v>
      </c>
      <c r="D198" t="s">
        <v>5</v>
      </c>
      <c r="E198" s="12">
        <v>-2000</v>
      </c>
    </row>
    <row r="199" spans="1:5" x14ac:dyDescent="0.25">
      <c r="A199" s="1">
        <v>45992</v>
      </c>
      <c r="B199">
        <f t="shared" si="7"/>
        <v>12</v>
      </c>
      <c r="C199" t="s">
        <v>36</v>
      </c>
      <c r="D199" t="s">
        <v>5</v>
      </c>
      <c r="E199" s="12">
        <v>-2000</v>
      </c>
    </row>
    <row r="200" spans="1:5" x14ac:dyDescent="0.25">
      <c r="A200" s="1">
        <v>45684</v>
      </c>
      <c r="B200">
        <f t="shared" si="7"/>
        <v>1</v>
      </c>
      <c r="C200" t="s">
        <v>41</v>
      </c>
      <c r="D200" t="s">
        <v>12</v>
      </c>
      <c r="E200" s="12">
        <v>-1920</v>
      </c>
    </row>
    <row r="201" spans="1:5" x14ac:dyDescent="0.25">
      <c r="A201" s="1">
        <v>45785</v>
      </c>
      <c r="B201">
        <f t="shared" si="7"/>
        <v>5</v>
      </c>
      <c r="C201" t="s">
        <v>37</v>
      </c>
      <c r="D201" s="1" t="s">
        <v>40</v>
      </c>
      <c r="E201" s="12">
        <v>-40</v>
      </c>
    </row>
    <row r="202" spans="1:5" x14ac:dyDescent="0.25">
      <c r="A202" s="1">
        <v>45804</v>
      </c>
      <c r="B202">
        <f t="shared" si="7"/>
        <v>5</v>
      </c>
      <c r="C202" t="s">
        <v>37</v>
      </c>
      <c r="D202" s="1" t="s">
        <v>40</v>
      </c>
      <c r="E202" s="12">
        <v>-300</v>
      </c>
    </row>
    <row r="203" spans="1:5" x14ac:dyDescent="0.25">
      <c r="A203" s="1">
        <v>46014</v>
      </c>
      <c r="B203">
        <f t="shared" si="7"/>
        <v>12</v>
      </c>
      <c r="C203" t="s">
        <v>38</v>
      </c>
      <c r="D203" t="s">
        <v>9</v>
      </c>
      <c r="E203" s="12">
        <v>-392.53</v>
      </c>
    </row>
    <row r="204" spans="1:5" x14ac:dyDescent="0.25">
      <c r="A204" s="1">
        <v>45992</v>
      </c>
      <c r="B204">
        <f t="shared" si="7"/>
        <v>12</v>
      </c>
      <c r="C204" t="s">
        <v>38</v>
      </c>
      <c r="D204" t="s">
        <v>9</v>
      </c>
      <c r="E204" s="12">
        <v>-65.28</v>
      </c>
    </row>
    <row r="205" spans="1:5" x14ac:dyDescent="0.25">
      <c r="A205" s="1">
        <v>45799</v>
      </c>
      <c r="B205">
        <f t="shared" si="7"/>
        <v>5</v>
      </c>
      <c r="C205" t="s">
        <v>38</v>
      </c>
      <c r="D205" t="s">
        <v>9</v>
      </c>
      <c r="E205" s="12">
        <v>-15</v>
      </c>
    </row>
    <row r="206" spans="1:5" x14ac:dyDescent="0.25">
      <c r="A206" s="1"/>
      <c r="D206" s="1"/>
    </row>
    <row r="207" spans="1:5" x14ac:dyDescent="0.25">
      <c r="A207" s="1"/>
      <c r="D207" s="1"/>
      <c r="E207" s="11">
        <f ca="1">SUM(E2:E206)</f>
        <v>-296617.81000000006</v>
      </c>
    </row>
    <row r="208" spans="1:5" x14ac:dyDescent="0.25">
      <c r="A208" s="1"/>
    </row>
    <row r="209" spans="1:4" x14ac:dyDescent="0.25">
      <c r="A209" s="1"/>
    </row>
    <row r="210" spans="1:4" x14ac:dyDescent="0.25">
      <c r="A210" s="1"/>
      <c r="D210" s="1"/>
    </row>
    <row r="211" spans="1:4" x14ac:dyDescent="0.25">
      <c r="A211" s="1"/>
      <c r="D211" s="1"/>
    </row>
  </sheetData>
  <autoFilter ref="A1:E209" xr:uid="{161F6888-15B5-4894-B5CF-BF9CCF845EE6}">
    <sortState xmlns:xlrd2="http://schemas.microsoft.com/office/spreadsheetml/2017/richdata2" ref="A2:E209">
      <sortCondition ref="D1:D20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02B7A-96A0-45C3-A122-BBC1DB261015}">
  <dimension ref="A1:B16"/>
  <sheetViews>
    <sheetView workbookViewId="0">
      <selection activeCell="E17" sqref="E17"/>
    </sheetView>
  </sheetViews>
  <sheetFormatPr defaultRowHeight="15" x14ac:dyDescent="0.25"/>
  <cols>
    <col min="1" max="1" width="21.85546875" bestFit="1" customWidth="1"/>
    <col min="2" max="2" width="12.140625" bestFit="1" customWidth="1"/>
  </cols>
  <sheetData>
    <row r="1" spans="1:2" x14ac:dyDescent="0.25">
      <c r="A1" t="s">
        <v>18</v>
      </c>
      <c r="B1" t="s">
        <v>19</v>
      </c>
    </row>
    <row r="2" spans="1:2" x14ac:dyDescent="0.25">
      <c r="A2" s="1" t="s">
        <v>24</v>
      </c>
      <c r="B2" s="11">
        <f ca="1">-SUMIF('Cash Disbursement'!D:D,'Cash disbursement Summary'!A2,'Cash Disbursement'!E:E)</f>
        <v>153188</v>
      </c>
    </row>
    <row r="3" spans="1:2" x14ac:dyDescent="0.25">
      <c r="A3" t="s">
        <v>5</v>
      </c>
      <c r="B3" s="11">
        <f>-SUMIF('Cash Disbursement'!D:D,'Cash disbursement Summary'!A3,'Cash Disbursement'!E:E)</f>
        <v>24000</v>
      </c>
    </row>
    <row r="4" spans="1:2" ht="16.5" customHeight="1" x14ac:dyDescent="0.25">
      <c r="A4" s="1" t="s">
        <v>23</v>
      </c>
      <c r="B4" s="11">
        <f ca="1">-SUMIF('Cash Disbursement'!D:D,'Cash disbursement Summary'!A4,'Cash Disbursement'!E:E)</f>
        <v>52833</v>
      </c>
    </row>
    <row r="5" spans="1:2" x14ac:dyDescent="0.25">
      <c r="A5" s="1" t="s">
        <v>40</v>
      </c>
      <c r="B5" s="11">
        <f>-SUMIF('Cash Disbursement'!D:D,'Cash disbursement Summary'!A5,'Cash Disbursement'!E:E)</f>
        <v>340</v>
      </c>
    </row>
    <row r="6" spans="1:2" x14ac:dyDescent="0.25">
      <c r="A6" t="s">
        <v>9</v>
      </c>
      <c r="B6" s="11">
        <f>-SUMIF('Cash Disbursement'!D:D,'Cash disbursement Summary'!A6,'Cash Disbursement'!E:E)</f>
        <v>472.80999999999995</v>
      </c>
    </row>
    <row r="7" spans="1:2" x14ac:dyDescent="0.25">
      <c r="A7" t="s">
        <v>6</v>
      </c>
      <c r="B7" s="11">
        <f ca="1">-SUMIF('Cash Disbursement'!D:D,'Cash disbursement Summary'!A7,'Cash Disbursement'!E:E)</f>
        <v>10</v>
      </c>
    </row>
    <row r="8" spans="1:2" x14ac:dyDescent="0.25">
      <c r="A8" t="s">
        <v>8</v>
      </c>
      <c r="B8" s="11">
        <f ca="1">-SUMIF('Cash Disbursement'!D:D,'Cash disbursement Summary'!A8,'Cash Disbursement'!E:E)</f>
        <v>48127</v>
      </c>
    </row>
    <row r="9" spans="1:2" x14ac:dyDescent="0.25">
      <c r="A9" t="s">
        <v>7</v>
      </c>
      <c r="B9" s="11">
        <f ca="1">-SUMIF('Cash Disbursement'!D:D,'Cash disbursement Summary'!A9,'Cash Disbursement'!E:E)</f>
        <v>2122</v>
      </c>
    </row>
    <row r="10" spans="1:2" x14ac:dyDescent="0.25">
      <c r="A10" s="9" t="s">
        <v>26</v>
      </c>
      <c r="B10" s="11">
        <f ca="1">-SUMIF('Cash Disbursement'!D:D,'Cash disbursement Summary'!A10,'Cash Disbursement'!E:E)</f>
        <v>1098</v>
      </c>
    </row>
    <row r="11" spans="1:2" x14ac:dyDescent="0.25">
      <c r="A11" t="s">
        <v>12</v>
      </c>
      <c r="B11" s="11">
        <f>-SUMIF('Cash Disbursement'!D:D,'Cash disbursement Summary'!A11,'Cash Disbursement'!E:E)</f>
        <v>1920</v>
      </c>
    </row>
    <row r="12" spans="1:2" x14ac:dyDescent="0.25">
      <c r="A12" s="1" t="s">
        <v>25</v>
      </c>
      <c r="B12" s="11">
        <f>-SUMIF('Cash Disbursement'!D:D,'Cash disbursement Summary'!A12,'Cash Disbursement'!E:E)</f>
        <v>12000</v>
      </c>
    </row>
    <row r="13" spans="1:2" x14ac:dyDescent="0.25">
      <c r="A13" t="s">
        <v>11</v>
      </c>
      <c r="B13" s="11">
        <f ca="1">-SUMIF('Cash Disbursement'!D:D,'Cash disbursement Summary'!A13,'Cash Disbursement'!E:E)</f>
        <v>507</v>
      </c>
    </row>
    <row r="14" spans="1:2" x14ac:dyDescent="0.25">
      <c r="B14" s="11"/>
    </row>
    <row r="15" spans="1:2" ht="15.75" thickBot="1" x14ac:dyDescent="0.3">
      <c r="B15" s="14">
        <f ca="1">SUM($B$2:$B$13)</f>
        <v>296617.81</v>
      </c>
    </row>
    <row r="16" spans="1:2" ht="15.75" thickTop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697D9-77EF-4EDA-A428-959E8DD5B946}">
  <dimension ref="A1:B7"/>
  <sheetViews>
    <sheetView workbookViewId="0">
      <selection activeCell="F12" sqref="F12"/>
    </sheetView>
  </sheetViews>
  <sheetFormatPr defaultRowHeight="15" x14ac:dyDescent="0.25"/>
  <cols>
    <col min="1" max="1" width="14.85546875" bestFit="1" customWidth="1"/>
    <col min="2" max="2" width="11.42578125" bestFit="1" customWidth="1"/>
  </cols>
  <sheetData>
    <row r="1" spans="1:2" x14ac:dyDescent="0.25">
      <c r="A1" t="s">
        <v>27</v>
      </c>
      <c r="B1" t="s">
        <v>19</v>
      </c>
    </row>
    <row r="2" spans="1:2" x14ac:dyDescent="0.25">
      <c r="A2" s="1" t="s">
        <v>21</v>
      </c>
      <c r="B2" s="12">
        <f ca="1">SUMIF('Cash Receipt'!D:D,'Cash Receipt Summary'!A2,'Cash Receipt'!E:E)</f>
        <v>313341</v>
      </c>
    </row>
    <row r="3" spans="1:2" x14ac:dyDescent="0.25">
      <c r="A3" t="s">
        <v>20</v>
      </c>
      <c r="B3" s="12">
        <f>SUMIF('Cash Receipt'!D:D,'Cash Receipt Summary'!A3,'Cash Receipt'!E:E)</f>
        <v>89.84</v>
      </c>
    </row>
    <row r="4" spans="1:2" x14ac:dyDescent="0.25">
      <c r="A4" t="s">
        <v>10</v>
      </c>
      <c r="B4" s="12">
        <f>SUMIF('Cash Receipt'!D:D,'Cash Receipt Summary'!A4,'Cash Receipt'!E:E)</f>
        <v>1664.47</v>
      </c>
    </row>
    <row r="5" spans="1:2" x14ac:dyDescent="0.25">
      <c r="B5" s="12"/>
    </row>
    <row r="6" spans="1:2" ht="15.75" thickBot="1" x14ac:dyDescent="0.3">
      <c r="B6" s="15">
        <f ca="1">SUM(B2:B4)</f>
        <v>315095.31</v>
      </c>
    </row>
    <row r="7" spans="1:2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Bank Summary</vt:lpstr>
      <vt:lpstr>Cash Receipt</vt:lpstr>
      <vt:lpstr>Cash Disbursement</vt:lpstr>
      <vt:lpstr>Cash disbursement Summary</vt:lpstr>
      <vt:lpstr>Cash Receipt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Mehul Sarvaliya</dc:creator>
  <cp:lastModifiedBy>David Weinstein</cp:lastModifiedBy>
  <dcterms:created xsi:type="dcterms:W3CDTF">2026-03-03T09:37:53Z</dcterms:created>
  <dcterms:modified xsi:type="dcterms:W3CDTF">2026-06-08T21:30:19Z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i4>20</vt:i4>
  </property>
  <property fmtid="{D5CDD505-2E9C-101B-9397-08002B2CF9AE}" pid="3" name="tabName">
    <vt:lpwstr>Cash &amp; Equivalents</vt:lpwstr>
  </property>
  <property fmtid="{D5CDD505-2E9C-101B-9397-08002B2CF9AE}" pid="4" name="tabIndex">
    <vt:lpwstr>4100</vt:lpwstr>
  </property>
  <property fmtid="{D5CDD505-2E9C-101B-9397-08002B2CF9AE}" pid="5" name="workpaperIndex">
    <vt:lpwstr>4100.16</vt:lpwstr>
  </property>
</Properties>
</file>